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mmora.sharepoint.com/teams/SE-Finance/Shared Documents/Delårsrapport/Delårsrapport/Fil för hemsidan/"/>
    </mc:Choice>
  </mc:AlternateContent>
  <xr:revisionPtr revIDLastSave="103" documentId="13_ncr:1_{9087DD76-F6A0-4037-A003-D26C8302624F}" xr6:coauthVersionLast="47" xr6:coauthVersionMax="47" xr10:uidLastSave="{FCB32AE6-B891-4996-BE99-5507CB9996D3}"/>
  <bookViews>
    <workbookView xWindow="57480" yWindow="-120" windowWidth="29040" windowHeight="15720" firstSheet="17" activeTab="23" xr2:uid="{69B94B7F-5A31-40B2-BCA8-990EB279F644}"/>
  </bookViews>
  <sheets>
    <sheet name="Resultat" sheetId="1" r:id="rId1"/>
    <sheet name="Income Statement" sheetId="2" r:id="rId2"/>
    <sheet name="Resultat-3M" sheetId="3" r:id="rId3"/>
    <sheet name="Income Statement-3M" sheetId="4" r:id="rId4"/>
    <sheet name="Resultat-YTD" sheetId="5" r:id="rId5"/>
    <sheet name="Income Statement-YTD" sheetId="6" r:id="rId6"/>
    <sheet name="Balansräkning" sheetId="7" r:id="rId7"/>
    <sheet name="Balance Sheet" sheetId="8" r:id="rId8"/>
    <sheet name="Balansräkning-3M" sheetId="9" r:id="rId9"/>
    <sheet name="Balance Sheet-3M" sheetId="10" r:id="rId10"/>
    <sheet name="Eget kapital" sheetId="11" r:id="rId11"/>
    <sheet name="Change Equity" sheetId="12" r:id="rId12"/>
    <sheet name="Eget kapital-3M" sheetId="13" r:id="rId13"/>
    <sheet name="Change Equity-3M" sheetId="14" r:id="rId14"/>
    <sheet name="Kassaflöde" sheetId="15" r:id="rId15"/>
    <sheet name="Cash Flow" sheetId="16" r:id="rId16"/>
    <sheet name="Kassaflöde-3M" sheetId="17" r:id="rId17"/>
    <sheet name="Cash Flow-3M" sheetId="18" r:id="rId18"/>
    <sheet name="Kassaflöde-YTD" sheetId="19" r:id="rId19"/>
    <sheet name="Cash Flow-YTD" sheetId="20" r:id="rId20"/>
    <sheet name="Finansiella mål" sheetId="21" r:id="rId21"/>
    <sheet name="Financial targets" sheetId="22" r:id="rId22"/>
    <sheet name="Finansiella mål - R12m" sheetId="23" r:id="rId23"/>
    <sheet name="Financial targets - R12m" sheetId="24" r:id="rId24"/>
  </sheets>
  <externalReferences>
    <externalReference r:id="rId25"/>
  </externalReferenc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4" l="1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V3" i="24"/>
  <c r="U3" i="24"/>
  <c r="T3" i="24"/>
  <c r="S3" i="24"/>
  <c r="R3" i="24"/>
  <c r="Q3" i="24"/>
  <c r="P3" i="24"/>
  <c r="O3" i="24"/>
  <c r="N3" i="24"/>
  <c r="M3" i="24"/>
  <c r="L3" i="24"/>
  <c r="K3" i="24"/>
  <c r="J3" i="24"/>
  <c r="I3" i="24"/>
  <c r="H3" i="24"/>
  <c r="G3" i="24"/>
  <c r="F3" i="24"/>
  <c r="E3" i="24"/>
  <c r="D3" i="24"/>
  <c r="C3" i="24"/>
  <c r="B3" i="24"/>
  <c r="V2" i="24"/>
  <c r="U2" i="24"/>
  <c r="T2" i="24"/>
  <c r="S2" i="24"/>
  <c r="R2" i="24"/>
  <c r="Q2" i="24"/>
  <c r="P2" i="24"/>
  <c r="O2" i="24"/>
  <c r="N2" i="24"/>
  <c r="M2" i="24"/>
  <c r="L2" i="24"/>
  <c r="K2" i="24"/>
  <c r="J2" i="24"/>
  <c r="I2" i="24"/>
  <c r="H2" i="24"/>
  <c r="G2" i="24"/>
  <c r="F2" i="24"/>
  <c r="E2" i="24"/>
  <c r="D2" i="24"/>
  <c r="C2" i="24"/>
  <c r="B2" i="24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V5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V4" i="23"/>
  <c r="U4" i="23"/>
  <c r="T4" i="23"/>
  <c r="S4" i="23"/>
  <c r="R4" i="23"/>
  <c r="Q4" i="23"/>
  <c r="P4" i="23"/>
  <c r="O4" i="23"/>
  <c r="N4" i="23"/>
  <c r="M4" i="23"/>
  <c r="L4" i="23"/>
  <c r="K4" i="23"/>
  <c r="J4" i="23"/>
  <c r="I4" i="23"/>
  <c r="H4" i="23"/>
  <c r="G4" i="23"/>
  <c r="F4" i="23"/>
  <c r="E4" i="23"/>
  <c r="D4" i="23"/>
  <c r="C4" i="23"/>
  <c r="B4" i="23"/>
  <c r="V3" i="23"/>
  <c r="U3" i="23"/>
  <c r="T3" i="23"/>
  <c r="S3" i="23"/>
  <c r="R3" i="23"/>
  <c r="Q3" i="23"/>
  <c r="P3" i="23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B3" i="23"/>
  <c r="V2" i="23"/>
  <c r="U2" i="23"/>
  <c r="T2" i="23"/>
  <c r="S2" i="23"/>
  <c r="R2" i="23"/>
  <c r="Q2" i="23"/>
  <c r="P2" i="23"/>
  <c r="O2" i="23"/>
  <c r="N2" i="23"/>
  <c r="M2" i="23"/>
  <c r="L2" i="23"/>
  <c r="K2" i="23"/>
  <c r="J2" i="23"/>
  <c r="I2" i="23"/>
  <c r="H2" i="23"/>
  <c r="G2" i="23"/>
  <c r="F2" i="23"/>
  <c r="E2" i="23"/>
  <c r="D2" i="23"/>
  <c r="C2" i="23"/>
  <c r="B2" i="23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C25" i="20"/>
  <c r="B25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B23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B22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B21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B20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19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B17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B16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C12" i="20"/>
  <c r="B12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B10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B8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C7" i="20"/>
  <c r="B7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C6" i="20"/>
  <c r="B6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B4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2" i="20"/>
  <c r="B2" i="20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C27" i="19"/>
  <c r="B27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V25" i="19"/>
  <c r="U25" i="19"/>
  <c r="T25" i="19"/>
  <c r="S25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B21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B20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B15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B13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B12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C11" i="19"/>
  <c r="B11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C10" i="19"/>
  <c r="B10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B8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6" i="19"/>
  <c r="G6" i="19"/>
  <c r="F6" i="19"/>
  <c r="E6" i="19"/>
  <c r="D6" i="19"/>
  <c r="C6" i="19"/>
  <c r="B6" i="19"/>
  <c r="V5" i="19"/>
  <c r="U5" i="19"/>
  <c r="T5" i="19"/>
  <c r="S5" i="19"/>
  <c r="R5" i="19"/>
  <c r="Q5" i="19"/>
  <c r="P5" i="19"/>
  <c r="O5" i="19"/>
  <c r="N5" i="19"/>
  <c r="M5" i="19"/>
  <c r="L5" i="19"/>
  <c r="K5" i="19"/>
  <c r="J5" i="19"/>
  <c r="I5" i="19"/>
  <c r="H5" i="19"/>
  <c r="G5" i="19"/>
  <c r="F5" i="19"/>
  <c r="E5" i="19"/>
  <c r="D5" i="19"/>
  <c r="C5" i="19"/>
  <c r="B5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B4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D3" i="19"/>
  <c r="C3" i="19"/>
  <c r="B3" i="19"/>
  <c r="V2" i="19"/>
  <c r="U2" i="19"/>
  <c r="T2" i="19"/>
  <c r="S2" i="19"/>
  <c r="R2" i="19"/>
  <c r="Q2" i="19"/>
  <c r="P2" i="19"/>
  <c r="O2" i="19"/>
  <c r="N2" i="19"/>
  <c r="M2" i="19"/>
  <c r="L2" i="19"/>
  <c r="K2" i="19"/>
  <c r="J2" i="19"/>
  <c r="I2" i="19"/>
  <c r="H2" i="19"/>
  <c r="G2" i="19"/>
  <c r="F2" i="19"/>
  <c r="E2" i="19"/>
  <c r="D2" i="19"/>
  <c r="C2" i="19"/>
  <c r="B2" i="19"/>
  <c r="V27" i="18"/>
  <c r="U27" i="18"/>
  <c r="T27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V17" i="18"/>
  <c r="U17" i="18"/>
  <c r="T17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B9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E8" i="18"/>
  <c r="D8" i="18"/>
  <c r="C8" i="18"/>
  <c r="B8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C6" i="18"/>
  <c r="B6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B4" i="18"/>
  <c r="V3" i="18"/>
  <c r="U3" i="18"/>
  <c r="T3" i="18"/>
  <c r="S3" i="18"/>
  <c r="R3" i="18"/>
  <c r="Q3" i="18"/>
  <c r="P3" i="18"/>
  <c r="O3" i="18"/>
  <c r="N3" i="18"/>
  <c r="M3" i="18"/>
  <c r="L3" i="18"/>
  <c r="K3" i="18"/>
  <c r="J3" i="18"/>
  <c r="I3" i="18"/>
  <c r="H3" i="18"/>
  <c r="G3" i="18"/>
  <c r="F3" i="18"/>
  <c r="E3" i="18"/>
  <c r="D3" i="18"/>
  <c r="C3" i="18"/>
  <c r="B3" i="18"/>
  <c r="V2" i="18"/>
  <c r="U2" i="18"/>
  <c r="T2" i="18"/>
  <c r="S2" i="18"/>
  <c r="R2" i="18"/>
  <c r="Q2" i="18"/>
  <c r="P2" i="18"/>
  <c r="O2" i="18"/>
  <c r="N2" i="18"/>
  <c r="M2" i="18"/>
  <c r="L2" i="18"/>
  <c r="K2" i="18"/>
  <c r="J2" i="18"/>
  <c r="I2" i="18"/>
  <c r="H2" i="18"/>
  <c r="G2" i="18"/>
  <c r="F2" i="18"/>
  <c r="E2" i="18"/>
  <c r="D2" i="18"/>
  <c r="C2" i="18"/>
  <c r="B2" i="18"/>
  <c r="V27" i="17"/>
  <c r="U27" i="17"/>
  <c r="T27" i="17"/>
  <c r="S27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V26" i="17"/>
  <c r="U26" i="17"/>
  <c r="T26" i="17"/>
  <c r="S26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V25" i="17"/>
  <c r="U25" i="17"/>
  <c r="T25" i="17"/>
  <c r="S25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C6" i="17"/>
  <c r="B6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V4" i="17"/>
  <c r="U4" i="17"/>
  <c r="T4" i="17"/>
  <c r="S4" i="17"/>
  <c r="R4" i="17"/>
  <c r="Q4" i="17"/>
  <c r="P4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B4" i="17"/>
  <c r="V3" i="17"/>
  <c r="U3" i="17"/>
  <c r="T3" i="17"/>
  <c r="S3" i="17"/>
  <c r="R3" i="17"/>
  <c r="Q3" i="17"/>
  <c r="P3" i="17"/>
  <c r="O3" i="17"/>
  <c r="N3" i="17"/>
  <c r="M3" i="17"/>
  <c r="L3" i="17"/>
  <c r="K3" i="17"/>
  <c r="J3" i="17"/>
  <c r="I3" i="17"/>
  <c r="H3" i="17"/>
  <c r="G3" i="17"/>
  <c r="F3" i="17"/>
  <c r="E3" i="17"/>
  <c r="D3" i="17"/>
  <c r="C3" i="17"/>
  <c r="B3" i="17"/>
  <c r="V2" i="17"/>
  <c r="U2" i="17"/>
  <c r="T2" i="17"/>
  <c r="S2" i="17"/>
  <c r="R2" i="17"/>
  <c r="Q2" i="17"/>
  <c r="P2" i="17"/>
  <c r="O2" i="17"/>
  <c r="N2" i="17"/>
  <c r="M2" i="17"/>
  <c r="L2" i="17"/>
  <c r="K2" i="17"/>
  <c r="J2" i="17"/>
  <c r="I2" i="17"/>
  <c r="H2" i="17"/>
  <c r="G2" i="17"/>
  <c r="F2" i="17"/>
  <c r="E2" i="17"/>
  <c r="D2" i="17"/>
  <c r="C2" i="17"/>
  <c r="B2" i="17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V2" i="14"/>
  <c r="U2" i="14"/>
  <c r="T2" i="14"/>
  <c r="S2" i="14"/>
  <c r="R2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B7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B5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D4" i="13"/>
  <c r="C4" i="13"/>
  <c r="B4" i="13"/>
  <c r="V2" i="13"/>
  <c r="U2" i="13"/>
  <c r="T2" i="13"/>
  <c r="S2" i="13"/>
  <c r="R2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B25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B18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2" i="9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B32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B26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B25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C9" i="6"/>
  <c r="B9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B7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B5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C4" i="6"/>
  <c r="B4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C3" i="6"/>
  <c r="B3" i="6"/>
  <c r="V2" i="6"/>
  <c r="U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sharedStrings.xml><?xml version="1.0" encoding="utf-8"?>
<sst xmlns="http://schemas.openxmlformats.org/spreadsheetml/2006/main" count="534" uniqueCount="202">
  <si>
    <t>Resultaträkning - Helår</t>
  </si>
  <si>
    <t>MSEK</t>
  </si>
  <si>
    <t>Nettoomsättning</t>
  </si>
  <si>
    <t>Kostnad för sålda varor</t>
  </si>
  <si>
    <t>Bruttoresultat</t>
  </si>
  <si>
    <t>Försäljningskostnader</t>
  </si>
  <si>
    <t>Administrations- och FoU-kostnader</t>
  </si>
  <si>
    <t>Övriga rörelseintäkter och kostnader</t>
  </si>
  <si>
    <t>EBITA</t>
  </si>
  <si>
    <t>Förvärvsrelaterade av- och nedskrivningar</t>
  </si>
  <si>
    <t>Rörelseresultat</t>
  </si>
  <si>
    <t>Finansiella poster – netto</t>
  </si>
  <si>
    <t>Resultat före skatt</t>
  </si>
  <si>
    <t>Skatt på periodens resultat</t>
  </si>
  <si>
    <t>Periodens resultat</t>
  </si>
  <si>
    <t>Övrigt totalresultat</t>
  </si>
  <si>
    <t>Poster som inte ska återföras i resultaträkningen</t>
  </si>
  <si>
    <t>Omvärdering av förmånsbestämda pensioner</t>
  </si>
  <si>
    <t>Skatt hänförligt till övrigt totalresultat</t>
  </si>
  <si>
    <t>Poster som senare kan återföras i resultaträkningen</t>
  </si>
  <si>
    <t>Omräkningsdifferenser</t>
  </si>
  <si>
    <t>Säkring av mässing</t>
  </si>
  <si>
    <t>Summa totalresultat hänförligt till moderföretagets aktieägare</t>
  </si>
  <si>
    <t>Resultat per aktie</t>
  </si>
  <si>
    <t>Resultat per aktie (kronor)</t>
  </si>
  <si>
    <t>2023</t>
  </si>
  <si>
    <t>2022</t>
  </si>
  <si>
    <t>2021</t>
  </si>
  <si>
    <t>2020</t>
  </si>
  <si>
    <t>Antal aktier (tusen)</t>
  </si>
  <si>
    <t>Income statement - Full year</t>
  </si>
  <si>
    <t>Net sales</t>
  </si>
  <si>
    <t>Cost of sales</t>
  </si>
  <si>
    <t>Gross profit/loss</t>
  </si>
  <si>
    <t>Selling expenses</t>
  </si>
  <si>
    <t>Administration &amp; R&amp;D costs</t>
  </si>
  <si>
    <t>Other operating income and expenses</t>
  </si>
  <si>
    <t>Amortisation from acquisitions</t>
  </si>
  <si>
    <t>Operating profit/loss</t>
  </si>
  <si>
    <t>Financial items - net</t>
  </si>
  <si>
    <t>Profit/loss after financial items</t>
  </si>
  <si>
    <t>Tax</t>
  </si>
  <si>
    <t>Profit/loss for the period</t>
  </si>
  <si>
    <t>Other comprehensive income</t>
  </si>
  <si>
    <t>Items that will not be reclassified to profit or loss</t>
  </si>
  <si>
    <t>Remeasurement of defined benefit pension plans</t>
  </si>
  <si>
    <t>Tax on items relating to other comprehensive income</t>
  </si>
  <si>
    <t>Items that may be reclassified subsequently to profit or loss</t>
  </si>
  <si>
    <t>Exchange rate differences</t>
  </si>
  <si>
    <t>Hedge accounting of brass contracts</t>
  </si>
  <si>
    <t>Total comprehensive income attributable to Parent Company shareholders</t>
  </si>
  <si>
    <t>Earnings per share</t>
  </si>
  <si>
    <t>Before and after full conversion, SEK</t>
  </si>
  <si>
    <t>Resultaträkning - Kvartal</t>
  </si>
  <si>
    <t>Före och efter utspädning (kronor)</t>
  </si>
  <si>
    <t>-</t>
  </si>
  <si>
    <t>Average no. of shares, (thousand)</t>
  </si>
  <si>
    <t>Income statement - Quarterly</t>
  </si>
  <si>
    <t>Average no. of shares, t</t>
  </si>
  <si>
    <t>Resultaträkning - Delår</t>
  </si>
  <si>
    <t>Genomsnittligt antal aktier (tusen)</t>
  </si>
  <si>
    <t>Income statement - YTD</t>
  </si>
  <si>
    <t>Balansräkning - Helår</t>
  </si>
  <si>
    <t>TILLGÅNGAR</t>
  </si>
  <si>
    <t>Anläggningstillgångar</t>
  </si>
  <si>
    <t>Goodwill</t>
  </si>
  <si>
    <t>Övriga immateriella anläggningstillgångar</t>
  </si>
  <si>
    <t>Materiella anläggningstillgångar</t>
  </si>
  <si>
    <t>Nyttjanderättstillgångar</t>
  </si>
  <si>
    <t>Finansiella anläggningstillgångar</t>
  </si>
  <si>
    <t>Uppskjutna skattefordringar</t>
  </si>
  <si>
    <t>Summa anläggningstillgångar</t>
  </si>
  <si>
    <t>Omsättningstillgångar</t>
  </si>
  <si>
    <t>Varulager</t>
  </si>
  <si>
    <t>Övriga omsättningstillgångar</t>
  </si>
  <si>
    <t>Likvida medel</t>
  </si>
  <si>
    <t>Summa omsättningstillgångar</t>
  </si>
  <si>
    <t>SUMMA TILLGÅNGAR</t>
  </si>
  <si>
    <t>EGET KAPITAL OCH SKULDER</t>
  </si>
  <si>
    <t>EGET KAPITAL</t>
  </si>
  <si>
    <t>Eget kapital som kan hänföras till moderbolagets aktieägare</t>
  </si>
  <si>
    <t>Summa eget kapital</t>
  </si>
  <si>
    <t>SKULDER</t>
  </si>
  <si>
    <t>Långfristiga skulder</t>
  </si>
  <si>
    <t>Checkräkningskredit</t>
  </si>
  <si>
    <t>Kortfristiga skulder</t>
  </si>
  <si>
    <t>Summa skulder</t>
  </si>
  <si>
    <t>SUMMA SKULDER OCH EGET KAPITAL</t>
  </si>
  <si>
    <t>Balance sheet - Full year</t>
  </si>
  <si>
    <t>ASSETS</t>
  </si>
  <si>
    <t>Non-current assets</t>
  </si>
  <si>
    <t>Other intangible assets</t>
  </si>
  <si>
    <t>Property, plant and equipment</t>
  </si>
  <si>
    <t>Leased assets</t>
  </si>
  <si>
    <t>Financial assets</t>
  </si>
  <si>
    <t>Deferred tax assets</t>
  </si>
  <si>
    <t>Total non-current assets</t>
  </si>
  <si>
    <t>Current assets</t>
  </si>
  <si>
    <t>Inventories</t>
  </si>
  <si>
    <t>Other current assets</t>
  </si>
  <si>
    <t>Cash equivalents</t>
  </si>
  <si>
    <t>Total current assets</t>
  </si>
  <si>
    <t>TOTAL ASSETS</t>
  </si>
  <si>
    <t>EQUITY AND LIABILITEIS</t>
  </si>
  <si>
    <t>EQUITY</t>
  </si>
  <si>
    <t>Equity attributable to parent company shareholders</t>
  </si>
  <si>
    <t>Total equity</t>
  </si>
  <si>
    <t>LIABILITIES</t>
  </si>
  <si>
    <t>Non-current liabilities</t>
  </si>
  <si>
    <t>Overdraft</t>
  </si>
  <si>
    <t>Current liabilities</t>
  </si>
  <si>
    <t>Total liabilities</t>
  </si>
  <si>
    <t>TOTAL EQUITY AND LIABILITIES</t>
  </si>
  <si>
    <t>Balansräkning - Kvartal</t>
  </si>
  <si>
    <t>Balance sheet - Quarterly</t>
  </si>
  <si>
    <t>Förändring  eget kapital - Helår</t>
  </si>
  <si>
    <t>Ingående balans 1 januari</t>
  </si>
  <si>
    <t>Kvittningsemission</t>
  </si>
  <si>
    <t>Nyemission</t>
  </si>
  <si>
    <t>Utdelning</t>
  </si>
  <si>
    <t>Totalresultat</t>
  </si>
  <si>
    <t>Utgående balans</t>
  </si>
  <si>
    <t>Change in Equity - Full year</t>
  </si>
  <si>
    <t>Opening equity 1 January</t>
  </si>
  <si>
    <t>Set-off share issue</t>
  </si>
  <si>
    <t>New share issue</t>
  </si>
  <si>
    <t>Dividend</t>
  </si>
  <si>
    <t>Total comprehensive income</t>
  </si>
  <si>
    <t>Closing equity</t>
  </si>
  <si>
    <t>Förändring eget kapital - Delår</t>
  </si>
  <si>
    <t>Change in Equity - YTD</t>
  </si>
  <si>
    <t>Kassaflödesanalys - Helår</t>
  </si>
  <si>
    <t>Betald skatt och ej likvidpåverkande poster</t>
  </si>
  <si>
    <t>Förändring av rörelsekapital</t>
  </si>
  <si>
    <t>Kassaflöde från den löpande verksamheten</t>
  </si>
  <si>
    <t>Investeringar i materiella anläggningstillgångar</t>
  </si>
  <si>
    <t>Investeringar i imamateriella anläggningstillgångar</t>
  </si>
  <si>
    <t>Försäljning av materiella anläggningstillgångar</t>
  </si>
  <si>
    <t>Förändring av övriga fiansiella anläggninggstillgångar</t>
  </si>
  <si>
    <t>Förvärv av dotterföretag</t>
  </si>
  <si>
    <t>Kassaflöde från investeringsverksamheten</t>
  </si>
  <si>
    <t>Kassaflöde efter investeringar</t>
  </si>
  <si>
    <t>Förändring av checkräkningskredit</t>
  </si>
  <si>
    <t>Amortering av skulder</t>
  </si>
  <si>
    <t>Utbetald utdelning</t>
  </si>
  <si>
    <t>Kassaflöde från finansieringsverksamheten</t>
  </si>
  <si>
    <t>Periodens kassaflöde</t>
  </si>
  <si>
    <t>Likvida medel vid periodens början</t>
  </si>
  <si>
    <t>Valutadifferens i likvida medel</t>
  </si>
  <si>
    <t>Likvida medel vid periodens slut</t>
  </si>
  <si>
    <t>Cash flow - Full year</t>
  </si>
  <si>
    <t>Profit/Loss before tax</t>
  </si>
  <si>
    <t>Tax paid and items not affecting liquidity</t>
  </si>
  <si>
    <t>Working capital changes</t>
  </si>
  <si>
    <t>Cash flow from operating activities</t>
  </si>
  <si>
    <t>Investments in tangible assets</t>
  </si>
  <si>
    <t>Investments in intangible assets</t>
  </si>
  <si>
    <t>Sale of tangible assets</t>
  </si>
  <si>
    <t>Change of other financial assets</t>
  </si>
  <si>
    <t>Acquisition of subsidariy</t>
  </si>
  <si>
    <t>Cash flow from investing activities</t>
  </si>
  <si>
    <t>Cash flow after investments</t>
  </si>
  <si>
    <t>Change of overdraft</t>
  </si>
  <si>
    <t>Amorization of debts</t>
  </si>
  <si>
    <t>Payment of dividend</t>
  </si>
  <si>
    <t>Cash flow from financing activities</t>
  </si>
  <si>
    <t>Cash flow for the period</t>
  </si>
  <si>
    <t>Cash and cash equivalents at the beginning of the year</t>
  </si>
  <si>
    <t>Effect of exchange rate changes</t>
  </si>
  <si>
    <t>Cash and cash equivalents at the end of the year</t>
  </si>
  <si>
    <t>Kassaflödesanalys - Kvartal</t>
  </si>
  <si>
    <t>Nyemisson</t>
  </si>
  <si>
    <t>Cash flow - Quarterly</t>
  </si>
  <si>
    <t>Cash and cash equivalents at the beginning of the period</t>
  </si>
  <si>
    <t>Cash and cash equivalents at the end of the period</t>
  </si>
  <si>
    <t>Kassaflödesanalys - Delår</t>
  </si>
  <si>
    <t>Cash flow - YTD</t>
  </si>
  <si>
    <t>Finansiella mål - Helår</t>
  </si>
  <si>
    <t>Financial targets - Full year</t>
  </si>
  <si>
    <t>Finansiella mål - Delår</t>
  </si>
  <si>
    <t>Financial targets - YTD</t>
  </si>
  <si>
    <t>Nyckeltal
* Nuvarande mål</t>
  </si>
  <si>
    <t>Organisk tillväxt i nettomsättning
* ≥ 5 % över en konjukturscykel</t>
  </si>
  <si>
    <t>EBITA-marginal (rullande 12 månader)
* ≥ 15 % över en konjukturscykel</t>
  </si>
  <si>
    <t>Årlig utdelning som andel av resultatet efter skatt förutsatt att soliditeten inte understiger 30% efter genomförd utdelning
* ≈ 50%</t>
  </si>
  <si>
    <t>Soliditet (per balansdagen)
* ≈ 40%</t>
  </si>
  <si>
    <t>Financial tagets
* Current targets</t>
  </si>
  <si>
    <t>Organic revenue growth
* ≥ 5 % over a business cycle</t>
  </si>
  <si>
    <t>EBITA % (rolling 12 months)
* ≥ 15 % over a business cycle</t>
  </si>
  <si>
    <t>Annual dividend as percentage of earnings after tax as long as equity ratio not below 30% after payment
* ≈ 50%</t>
  </si>
  <si>
    <t>Equity ratio (at balance day)
* ≈ 40%</t>
  </si>
  <si>
    <t>2024</t>
  </si>
  <si>
    <r>
      <t xml:space="preserve">Nyckeltal
</t>
    </r>
    <r>
      <rPr>
        <b/>
        <i/>
        <sz val="11"/>
        <color theme="1"/>
        <rFont val="Calibri"/>
        <family val="2"/>
        <scheme val="minor"/>
      </rPr>
      <t>* Nuvarande mål</t>
    </r>
  </si>
  <si>
    <r>
      <t xml:space="preserve">Organisk tillväxt i nettomsättning
* </t>
    </r>
    <r>
      <rPr>
        <i/>
        <sz val="11"/>
        <color rgb="FF000000"/>
        <rFont val="Calibri"/>
        <family val="2"/>
        <scheme val="minor"/>
      </rPr>
      <t>≥ 5 % över en konjukturscykel</t>
    </r>
  </si>
  <si>
    <r>
      <t xml:space="preserve">EBITA-marginal (rullande 12 månader)
</t>
    </r>
    <r>
      <rPr>
        <i/>
        <sz val="11"/>
        <color rgb="FF000000"/>
        <rFont val="Calibri"/>
        <family val="2"/>
        <scheme val="minor"/>
      </rPr>
      <t>* ≥ 15 % över en konjukturscykel</t>
    </r>
  </si>
  <si>
    <r>
      <t xml:space="preserve">Årlig utdelning som andel av resultatet efter skatt förutsatt att soliditeten inte understiger 30% efter genomförd utdelning
</t>
    </r>
    <r>
      <rPr>
        <i/>
        <sz val="11"/>
        <color rgb="FF000000"/>
        <rFont val="Calibri"/>
        <family val="2"/>
        <scheme val="minor"/>
      </rPr>
      <t>* ≈ 50%</t>
    </r>
  </si>
  <si>
    <r>
      <t xml:space="preserve">Soliditet (per balansdagen)
</t>
    </r>
    <r>
      <rPr>
        <i/>
        <sz val="11"/>
        <color rgb="FF000000"/>
        <rFont val="Calibri"/>
        <family val="2"/>
        <scheme val="minor"/>
      </rPr>
      <t>* ≈ 40%</t>
    </r>
  </si>
  <si>
    <r>
      <t xml:space="preserve">Financial tagets
</t>
    </r>
    <r>
      <rPr>
        <b/>
        <i/>
        <sz val="11"/>
        <color theme="1"/>
        <rFont val="Calibri"/>
        <family val="2"/>
        <scheme val="minor"/>
      </rPr>
      <t>* Current targets</t>
    </r>
  </si>
  <si>
    <r>
      <t xml:space="preserve">Organic revenue growth
</t>
    </r>
    <r>
      <rPr>
        <i/>
        <sz val="11"/>
        <color rgb="FF000000"/>
        <rFont val="Calibri"/>
        <family val="2"/>
        <scheme val="minor"/>
      </rPr>
      <t>* ≥ 5 % over a business cycle</t>
    </r>
  </si>
  <si>
    <r>
      <t xml:space="preserve">EBITA % (rolling 12 months)
</t>
    </r>
    <r>
      <rPr>
        <i/>
        <sz val="11"/>
        <color rgb="FF000000"/>
        <rFont val="Calibri"/>
        <family val="2"/>
        <scheme val="minor"/>
      </rPr>
      <t>* ≥ 15 % over a business cycle</t>
    </r>
  </si>
  <si>
    <r>
      <t xml:space="preserve">Annual dividend as percentage of earnings after tax as long as equity ratio not below 30% after payment
</t>
    </r>
    <r>
      <rPr>
        <i/>
        <sz val="11"/>
        <color rgb="FF000000"/>
        <rFont val="Calibri"/>
        <family val="2"/>
        <scheme val="minor"/>
      </rPr>
      <t>* ≈ 50%</t>
    </r>
  </si>
  <si>
    <r>
      <t xml:space="preserve">Equity ratio (at balance day)
</t>
    </r>
    <r>
      <rPr>
        <i/>
        <sz val="11"/>
        <color rgb="FF000000"/>
        <rFont val="Calibri"/>
        <family val="2"/>
        <scheme val="minor"/>
      </rPr>
      <t>* ≈ 40%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</si>
</sst>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"/>
    <numFmt numFmtId="166" formatCode="_-* #,##0.0_-;\-* #,##0.0_-;_-* &quot;-&quot;??_-;_-@_-"/>
    <numFmt numFmtId="167" formatCode="_-* #,##0.0_-;\-* #,##0.0_-;_-* &quot;-&quot;_-;_-@_-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3">
    <xf numFmtId="0" fontId="0" fillId="0" borderId="0" xfId="0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2" fillId="0" borderId="1" xfId="0" applyNumberFormat="1" applyFont="1" applyBorder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left"/>
    </xf>
    <xf numFmtId="164" fontId="6" fillId="0" borderId="2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2" fillId="0" borderId="0" xfId="0" applyNumberFormat="1" applyFont="1"/>
    <xf numFmtId="164" fontId="1" fillId="0" borderId="0" xfId="0" applyNumberFormat="1" applyFont="1"/>
    <xf numFmtId="4" fontId="5" fillId="0" borderId="0" xfId="0" applyNumberFormat="1" applyFont="1" applyAlignment="1">
      <alignment horizontal="right"/>
    </xf>
    <xf numFmtId="4" fontId="0" fillId="0" borderId="0" xfId="0" applyNumberFormat="1"/>
    <xf numFmtId="164" fontId="9" fillId="0" borderId="0" xfId="0" applyNumberFormat="1" applyFont="1"/>
    <xf numFmtId="0" fontId="6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3" fontId="2" fillId="0" borderId="2" xfId="0" applyNumberFormat="1" applyFont="1" applyBorder="1" applyAlignment="1">
      <alignment horizontal="left"/>
    </xf>
    <xf numFmtId="0" fontId="9" fillId="0" borderId="0" xfId="0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left"/>
    </xf>
    <xf numFmtId="3" fontId="10" fillId="0" borderId="2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4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164" fontId="10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49" fontId="6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3" fontId="10" fillId="0" borderId="5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0" fontId="7" fillId="0" borderId="0" xfId="0" applyFont="1"/>
    <xf numFmtId="164" fontId="7" fillId="0" borderId="0" xfId="0" applyNumberFormat="1" applyFont="1"/>
    <xf numFmtId="166" fontId="7" fillId="0" borderId="0" xfId="0" applyNumberFormat="1" applyFont="1" applyAlignment="1">
      <alignment horizontal="right"/>
    </xf>
    <xf numFmtId="166" fontId="10" fillId="0" borderId="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/>
    <xf numFmtId="3" fontId="1" fillId="0" borderId="0" xfId="0" applyNumberFormat="1" applyFont="1"/>
    <xf numFmtId="167" fontId="10" fillId="0" borderId="2" xfId="0" applyNumberFormat="1" applyFont="1" applyBorder="1" applyAlignment="1">
      <alignment horizontal="right"/>
    </xf>
    <xf numFmtId="3" fontId="7" fillId="0" borderId="0" xfId="0" applyNumberFormat="1" applyFont="1"/>
    <xf numFmtId="167" fontId="7" fillId="0" borderId="0" xfId="0" applyNumberFormat="1" applyFont="1" applyAlignment="1">
      <alignment horizontal="right"/>
    </xf>
    <xf numFmtId="3" fontId="10" fillId="0" borderId="0" xfId="0" applyNumberFormat="1" applyFont="1"/>
    <xf numFmtId="167" fontId="10" fillId="0" borderId="0" xfId="0" applyNumberFormat="1" applyFont="1" applyAlignment="1">
      <alignment horizontal="right"/>
    </xf>
    <xf numFmtId="3" fontId="10" fillId="0" borderId="2" xfId="0" applyNumberFormat="1" applyFont="1" applyBorder="1"/>
    <xf numFmtId="167" fontId="7" fillId="0" borderId="0" xfId="0" quotePrefix="1" applyNumberFormat="1" applyFont="1" applyAlignment="1">
      <alignment horizontal="right"/>
    </xf>
    <xf numFmtId="165" fontId="7" fillId="0" borderId="0" xfId="0" applyNumberFormat="1" applyFont="1"/>
    <xf numFmtId="165" fontId="7" fillId="0" borderId="0" xfId="0" applyNumberFormat="1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left"/>
    </xf>
    <xf numFmtId="167" fontId="7" fillId="0" borderId="0" xfId="0" applyNumberFormat="1" applyFont="1"/>
    <xf numFmtId="3" fontId="7" fillId="0" borderId="0" xfId="0" applyNumberFormat="1" applyFont="1" applyAlignment="1">
      <alignment wrapText="1"/>
    </xf>
    <xf numFmtId="168" fontId="7" fillId="0" borderId="0" xfId="2" applyNumberFormat="1" applyFont="1" applyFill="1" applyAlignment="1">
      <alignment horizontal="right"/>
    </xf>
    <xf numFmtId="3" fontId="7" fillId="0" borderId="1" xfId="0" applyNumberFormat="1" applyFont="1" applyBorder="1" applyAlignment="1">
      <alignment wrapText="1"/>
    </xf>
    <xf numFmtId="168" fontId="7" fillId="0" borderId="1" xfId="2" applyNumberFormat="1" applyFont="1" applyFill="1" applyBorder="1" applyAlignment="1">
      <alignment horizontal="right"/>
    </xf>
    <xf numFmtId="49" fontId="10" fillId="0" borderId="1" xfId="0" applyNumberFormat="1" applyFont="1" applyBorder="1" applyAlignment="1">
      <alignment horizontal="right" wrapText="1"/>
    </xf>
    <xf numFmtId="49" fontId="6" fillId="0" borderId="1" xfId="0" applyNumberFormat="1" applyFont="1" applyBorder="1" applyAlignment="1">
      <alignment horizontal="right" wrapText="1"/>
    </xf>
    <xf numFmtId="49" fontId="10" fillId="0" borderId="1" xfId="0" applyNumberFormat="1" applyFont="1" applyBorder="1" applyAlignment="1">
      <alignment horizontal="left"/>
    </xf>
    <xf numFmtId="164" fontId="10" fillId="0" borderId="2" xfId="0" applyNumberFormat="1" applyFont="1" applyBorder="1" applyAlignment="1">
      <alignment horizontal="left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right" wrapText="1"/>
    </xf>
    <xf numFmtId="4" fontId="7" fillId="0" borderId="0" xfId="0" applyNumberFormat="1" applyFont="1" applyAlignment="1">
      <alignment horizontal="left"/>
    </xf>
    <xf numFmtId="1" fontId="2" fillId="0" borderId="1" xfId="0" applyNumberFormat="1" applyFont="1" applyBorder="1" applyAlignment="1">
      <alignment horizontal="right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10" fillId="0" borderId="0" xfId="0" applyFont="1"/>
    <xf numFmtId="164" fontId="10" fillId="0" borderId="0" xfId="0" applyNumberFormat="1" applyFont="1"/>
    <xf numFmtId="2" fontId="6" fillId="0" borderId="1" xfId="0" applyNumberFormat="1" applyFont="1" applyBorder="1" applyAlignment="1">
      <alignment horizontal="right" wrapText="1"/>
    </xf>
    <xf numFmtId="166" fontId="7" fillId="0" borderId="0" xfId="0" applyNumberFormat="1" applyFont="1" applyAlignment="1">
      <alignment horizontal="left"/>
    </xf>
    <xf numFmtId="0" fontId="6" fillId="0" borderId="3" xfId="0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168" fontId="7" fillId="0" borderId="0" xfId="3" applyNumberFormat="1" applyFont="1" applyFill="1" applyAlignment="1">
      <alignment horizontal="right"/>
    </xf>
    <xf numFmtId="168" fontId="7" fillId="0" borderId="1" xfId="3" applyNumberFormat="1" applyFont="1" applyFill="1" applyBorder="1" applyAlignment="1">
      <alignment horizontal="right"/>
    </xf>
  </cellXfs>
  <cellStyles count="4">
    <cellStyle name="Normal" xfId="0" builtinId="0"/>
    <cellStyle name="Normal 4" xfId="1" xr:uid="{77053E09-0271-4143-B8BD-69A045FD62AC}"/>
    <cellStyle name="Percent 2" xfId="2" xr:uid="{E9279956-0174-4B21-9B38-8A705C5C71D5}"/>
    <cellStyle name="Pro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mmmora.sharepoint.com/teams/SE-Finance/Shared%20Documents/Del&#229;rsrapport/Del&#229;rsrapport/Fil%20f&#246;r%20hemsidan/Instruktionsmall%20-%20Finansiella%20Tabeller.xlsx" TargetMode="External"/><Relationship Id="rId1" Type="http://schemas.openxmlformats.org/officeDocument/2006/relationships/externalLinkPath" Target="Instruktionsmall%20-%20Finansiella%20Tabell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er"/>
      <sheetName val="Resultat - Input"/>
      <sheetName val="Resultat"/>
      <sheetName val="Income Statement"/>
      <sheetName val="Resultat-3M"/>
      <sheetName val="Income Statement-3M"/>
      <sheetName val="Resultat-YTD"/>
      <sheetName val="Income Statement-YTD"/>
      <sheetName val="Balansräkning-3M - Input"/>
      <sheetName val="Balansräkning"/>
      <sheetName val="Balance Sheet"/>
      <sheetName val="Balansräkning-3M"/>
      <sheetName val="Balance Sheet-3M"/>
      <sheetName val="Eget kapital - Input"/>
      <sheetName val="Eget kapital"/>
      <sheetName val="Change Equity"/>
      <sheetName val="Eget kapital-3M"/>
      <sheetName val="Change Equity-3M"/>
      <sheetName val="Kassaflöde - Input"/>
      <sheetName val="Kassaflöde"/>
      <sheetName val="Cash Flow"/>
      <sheetName val="Kassaflöde-3M"/>
      <sheetName val="Cash Flow-3M"/>
      <sheetName val="Kassaflöde-YTD"/>
      <sheetName val="Cash Flow-YTD"/>
      <sheetName val="Finsiella mål - Input"/>
      <sheetName val="Finansiella mål"/>
      <sheetName val="Financial targets"/>
      <sheetName val="Finansiella mål - R12m"/>
      <sheetName val="Financial targets - R12m"/>
    </sheetNames>
    <sheetDataSet>
      <sheetData sheetId="0"/>
      <sheetData sheetId="1">
        <row r="90">
          <cell r="B90" t="str">
            <v>2025
Jan-Sep</v>
          </cell>
          <cell r="C90" t="str">
            <v>2025
Jan-Jun</v>
          </cell>
          <cell r="D90" t="str">
            <v>2025
Jan-Mars</v>
          </cell>
          <cell r="E90" t="str">
            <v>2024
Jan-Dec</v>
          </cell>
          <cell r="F90" t="str">
            <v>2024
Jan-Sep</v>
          </cell>
          <cell r="G90" t="str">
            <v>2024
Jan-Jun</v>
          </cell>
          <cell r="H90" t="str">
            <v>2024
Jan-Mar</v>
          </cell>
          <cell r="I90" t="str">
            <v>2023
Jan-Dec</v>
          </cell>
          <cell r="J90" t="str">
            <v>2023
Jan-Sep</v>
          </cell>
          <cell r="K90" t="str">
            <v>2023
Jan-Jun</v>
          </cell>
          <cell r="L90" t="str">
            <v>2023
Jan-Mar</v>
          </cell>
          <cell r="M90" t="str">
            <v>2022
Jan-Dec</v>
          </cell>
          <cell r="N90" t="str">
            <v>2022
Jan-Sep</v>
          </cell>
          <cell r="O90" t="str">
            <v>2022
Jan-Jun</v>
          </cell>
          <cell r="P90" t="str">
            <v>2022
Jan-Mar</v>
          </cell>
          <cell r="Q90" t="str">
            <v>2021
Jan-Dec</v>
          </cell>
          <cell r="R90" t="str">
            <v>2021
Jan-Sep</v>
          </cell>
          <cell r="S90" t="str">
            <v>2021
Jan-Jun</v>
          </cell>
          <cell r="T90" t="str">
            <v>2021
Jan-Mar</v>
          </cell>
          <cell r="U90" t="str">
            <v>2020
Jan-Dec</v>
          </cell>
          <cell r="V90" t="str">
            <v>2020
Jan-Sep</v>
          </cell>
        </row>
        <row r="91">
          <cell r="B91">
            <v>1474.643</v>
          </cell>
          <cell r="C91">
            <v>1027.1510000000001</v>
          </cell>
          <cell r="D91">
            <v>523.678</v>
          </cell>
          <cell r="E91">
            <v>1881.1410000000001</v>
          </cell>
          <cell r="F91">
            <v>1414.597</v>
          </cell>
          <cell r="G91">
            <v>985.15499999999997</v>
          </cell>
          <cell r="H91">
            <v>493.43211500000001</v>
          </cell>
          <cell r="I91">
            <v>1938.6</v>
          </cell>
          <cell r="J91">
            <v>1489</v>
          </cell>
          <cell r="K91">
            <v>1039.8</v>
          </cell>
          <cell r="L91">
            <v>533.20000000000005</v>
          </cell>
          <cell r="M91">
            <v>1925.6</v>
          </cell>
          <cell r="N91">
            <v>1465.7</v>
          </cell>
          <cell r="O91">
            <v>1043</v>
          </cell>
          <cell r="P91">
            <v>496.6</v>
          </cell>
          <cell r="Q91">
            <v>1824.8</v>
          </cell>
          <cell r="R91">
            <v>1335.4</v>
          </cell>
          <cell r="S91">
            <v>919.7</v>
          </cell>
          <cell r="T91">
            <v>428.05700000000002</v>
          </cell>
          <cell r="U91">
            <v>1536.83</v>
          </cell>
          <cell r="V91">
            <v>1140.2</v>
          </cell>
        </row>
        <row r="92">
          <cell r="B92">
            <v>-923.17399999999998</v>
          </cell>
          <cell r="C92">
            <v>-640.65899999999999</v>
          </cell>
          <cell r="D92">
            <v>-322.80200000000002</v>
          </cell>
          <cell r="E92">
            <v>-1184.172</v>
          </cell>
          <cell r="F92">
            <v>-880.298</v>
          </cell>
          <cell r="G92">
            <v>-608.39499999999998</v>
          </cell>
          <cell r="H92">
            <v>-306.70956699999999</v>
          </cell>
          <cell r="I92">
            <v>-1238.8</v>
          </cell>
          <cell r="J92">
            <v>-938.2</v>
          </cell>
          <cell r="K92">
            <v>-648.1</v>
          </cell>
          <cell r="L92">
            <v>-332.5</v>
          </cell>
          <cell r="M92">
            <v>-1214.8</v>
          </cell>
          <cell r="N92">
            <v>-925</v>
          </cell>
          <cell r="O92">
            <v>-649.29999999999995</v>
          </cell>
          <cell r="P92">
            <v>-304.2</v>
          </cell>
          <cell r="Q92">
            <v>-1121.4000000000001</v>
          </cell>
          <cell r="R92">
            <v>-814</v>
          </cell>
          <cell r="S92">
            <v>-551.9</v>
          </cell>
          <cell r="T92">
            <v>-255.773</v>
          </cell>
          <cell r="U92">
            <v>-984.1</v>
          </cell>
          <cell r="V92">
            <v>-735.5</v>
          </cell>
        </row>
        <row r="93">
          <cell r="B93">
            <v>551.46900000000005</v>
          </cell>
          <cell r="C93">
            <v>386.49200000000008</v>
          </cell>
          <cell r="D93">
            <v>200.87599999999998</v>
          </cell>
          <cell r="E93">
            <v>696.96900000000005</v>
          </cell>
          <cell r="F93">
            <v>534.29899999999998</v>
          </cell>
          <cell r="G93">
            <v>376.76</v>
          </cell>
          <cell r="H93">
            <v>186.72254800000002</v>
          </cell>
          <cell r="I93">
            <v>699.8</v>
          </cell>
          <cell r="J93">
            <v>550.79999999999995</v>
          </cell>
          <cell r="K93">
            <v>391.7</v>
          </cell>
          <cell r="L93">
            <v>200.7</v>
          </cell>
          <cell r="M93">
            <v>710.8</v>
          </cell>
          <cell r="N93">
            <v>540.70000000000005</v>
          </cell>
          <cell r="O93">
            <v>393.70000000000005</v>
          </cell>
          <cell r="P93">
            <v>192.4</v>
          </cell>
          <cell r="Q93">
            <v>703.5</v>
          </cell>
          <cell r="R93">
            <v>521.40000000000009</v>
          </cell>
          <cell r="S93">
            <v>367.80000000000007</v>
          </cell>
          <cell r="T93">
            <v>172.28400000000002</v>
          </cell>
          <cell r="U93">
            <v>552.7299999999999</v>
          </cell>
          <cell r="V93">
            <v>404.70000000000005</v>
          </cell>
        </row>
        <row r="95">
          <cell r="B95">
            <v>-279.73899999999998</v>
          </cell>
          <cell r="C95">
            <v>-194.04300000000001</v>
          </cell>
          <cell r="D95">
            <v>-99.257999999999996</v>
          </cell>
          <cell r="E95">
            <v>-364.54</v>
          </cell>
          <cell r="F95">
            <v>-270.37299999999999</v>
          </cell>
          <cell r="G95">
            <v>-188.428</v>
          </cell>
          <cell r="H95">
            <v>-93.627145999999996</v>
          </cell>
          <cell r="I95">
            <v>-361</v>
          </cell>
          <cell r="J95">
            <v>-271.3</v>
          </cell>
          <cell r="K95">
            <v>-182.2</v>
          </cell>
          <cell r="L95">
            <v>-90.2</v>
          </cell>
          <cell r="M95">
            <v>-317.39999999999998</v>
          </cell>
          <cell r="N95">
            <v>-228.3</v>
          </cell>
          <cell r="O95">
            <v>-156.19999999999999</v>
          </cell>
          <cell r="P95">
            <v>-74.400000000000006</v>
          </cell>
          <cell r="Q95">
            <v>-264.89999999999998</v>
          </cell>
          <cell r="R95">
            <v>-192.2</v>
          </cell>
          <cell r="S95">
            <v>-134.6</v>
          </cell>
          <cell r="T95">
            <v>-66.099999999999994</v>
          </cell>
          <cell r="U95">
            <v>-250.3</v>
          </cell>
          <cell r="V95">
            <v>-189.7</v>
          </cell>
        </row>
        <row r="96">
          <cell r="B96">
            <v>-127.124</v>
          </cell>
          <cell r="C96">
            <v>-89.5</v>
          </cell>
          <cell r="D96">
            <v>-45.63</v>
          </cell>
          <cell r="E96">
            <v>-162.018</v>
          </cell>
          <cell r="F96">
            <v>-119.03</v>
          </cell>
          <cell r="G96">
            <v>-81.423000000000002</v>
          </cell>
          <cell r="H96">
            <v>-39.595210000000002</v>
          </cell>
          <cell r="I96">
            <v>-136.6</v>
          </cell>
          <cell r="J96">
            <v>-97.6</v>
          </cell>
          <cell r="K96">
            <v>-68</v>
          </cell>
          <cell r="L96">
            <v>-33.9</v>
          </cell>
          <cell r="M96">
            <v>-119.30000000000001</v>
          </cell>
          <cell r="N96">
            <v>-81.2</v>
          </cell>
          <cell r="O96">
            <v>-54.6</v>
          </cell>
          <cell r="P96">
            <v>-26.3</v>
          </cell>
          <cell r="Q96">
            <v>-102.6</v>
          </cell>
          <cell r="R96">
            <v>-72.900000000000006</v>
          </cell>
          <cell r="S96">
            <v>-52</v>
          </cell>
          <cell r="T96">
            <v>-27.6</v>
          </cell>
          <cell r="U96">
            <v>-97.9</v>
          </cell>
          <cell r="V96">
            <v>-71.699999999999989</v>
          </cell>
        </row>
        <row r="97">
          <cell r="B97">
            <v>2.806</v>
          </cell>
          <cell r="C97">
            <v>-5.6000000000000001E-2</v>
          </cell>
          <cell r="D97">
            <v>2.1259999999999999</v>
          </cell>
          <cell r="E97">
            <v>3.1440000000000001</v>
          </cell>
          <cell r="F97">
            <v>0.84799999999999998</v>
          </cell>
          <cell r="G97">
            <v>0.499</v>
          </cell>
          <cell r="H97">
            <v>-0.19964699999999999</v>
          </cell>
          <cell r="I97">
            <v>17.2</v>
          </cell>
          <cell r="J97">
            <v>14.4</v>
          </cell>
          <cell r="K97">
            <v>1.6</v>
          </cell>
          <cell r="L97">
            <v>1.9</v>
          </cell>
          <cell r="M97">
            <v>7.1</v>
          </cell>
          <cell r="N97">
            <v>3.5</v>
          </cell>
          <cell r="O97">
            <v>2.1</v>
          </cell>
          <cell r="P97">
            <v>2.6</v>
          </cell>
          <cell r="Q97">
            <v>2.9</v>
          </cell>
          <cell r="R97">
            <v>0.46</v>
          </cell>
          <cell r="S97">
            <v>4.66</v>
          </cell>
          <cell r="T97">
            <v>2.2269999999999999</v>
          </cell>
          <cell r="U97">
            <v>4</v>
          </cell>
          <cell r="V97">
            <v>1.94</v>
          </cell>
        </row>
        <row r="98">
          <cell r="B98">
            <v>147.41200000000009</v>
          </cell>
          <cell r="C98">
            <v>102.89300000000007</v>
          </cell>
          <cell r="D98">
            <v>58.113999999999976</v>
          </cell>
          <cell r="E98">
            <v>173.55600000000001</v>
          </cell>
          <cell r="F98">
            <v>145.744</v>
          </cell>
          <cell r="G98">
            <v>107.408</v>
          </cell>
          <cell r="H98">
            <v>53.300545000000014</v>
          </cell>
          <cell r="I98">
            <v>219.4</v>
          </cell>
          <cell r="J98">
            <v>196.3</v>
          </cell>
          <cell r="K98">
            <v>143</v>
          </cell>
          <cell r="L98">
            <v>78.5</v>
          </cell>
          <cell r="M98">
            <v>281.2</v>
          </cell>
          <cell r="N98">
            <v>234.6</v>
          </cell>
          <cell r="O98">
            <v>185.00000000000006</v>
          </cell>
          <cell r="P98">
            <v>94.3</v>
          </cell>
          <cell r="Q98">
            <v>338.9</v>
          </cell>
          <cell r="R98">
            <v>256.76000000000005</v>
          </cell>
          <cell r="S98">
            <v>185.86000000000007</v>
          </cell>
          <cell r="T98">
            <v>80.811000000000035</v>
          </cell>
          <cell r="U98">
            <v>208.52999999999989</v>
          </cell>
          <cell r="V98">
            <v>145.24000000000007</v>
          </cell>
        </row>
        <row r="100">
          <cell r="B100">
            <v>-14.007999999999999</v>
          </cell>
          <cell r="C100">
            <v>-10.602</v>
          </cell>
          <cell r="D100">
            <v>-6.4930000000000003</v>
          </cell>
          <cell r="E100">
            <v>-26.2</v>
          </cell>
          <cell r="F100">
            <v>-19.596</v>
          </cell>
          <cell r="G100">
            <v>-13.013</v>
          </cell>
          <cell r="H100">
            <v>-6.4381779999999997</v>
          </cell>
          <cell r="I100">
            <v>-26</v>
          </cell>
          <cell r="J100">
            <v>-19.5</v>
          </cell>
          <cell r="K100">
            <v>-12.8</v>
          </cell>
          <cell r="L100">
            <v>-6.3</v>
          </cell>
          <cell r="M100">
            <v>-23.9</v>
          </cell>
          <cell r="N100">
            <v>-17.7</v>
          </cell>
          <cell r="O100">
            <v>-11.8</v>
          </cell>
          <cell r="P100">
            <v>-5.9</v>
          </cell>
          <cell r="Q100">
            <v>-20.6</v>
          </cell>
          <cell r="R100">
            <v>-14.9</v>
          </cell>
          <cell r="S100">
            <v>-9.24</v>
          </cell>
          <cell r="T100">
            <v>-3.665</v>
          </cell>
          <cell r="U100">
            <v>-10.952</v>
          </cell>
          <cell r="V100">
            <v>-8.2620000000000005</v>
          </cell>
        </row>
        <row r="101">
          <cell r="B101">
            <v>133.40400000000008</v>
          </cell>
          <cell r="C101">
            <v>92.291000000000068</v>
          </cell>
          <cell r="D101">
            <v>51.620999999999974</v>
          </cell>
          <cell r="E101">
            <v>147.30699999999999</v>
          </cell>
          <cell r="F101">
            <v>126.148</v>
          </cell>
          <cell r="G101">
            <v>94.394999999999996</v>
          </cell>
          <cell r="H101">
            <v>46.862367000000013</v>
          </cell>
          <cell r="I101">
            <v>193.5</v>
          </cell>
          <cell r="J101">
            <v>176.9</v>
          </cell>
          <cell r="K101">
            <v>130.30000000000001</v>
          </cell>
          <cell r="L101">
            <v>72.2</v>
          </cell>
          <cell r="M101">
            <v>257.3</v>
          </cell>
          <cell r="N101">
            <v>216.9</v>
          </cell>
          <cell r="O101">
            <v>173.20000000000005</v>
          </cell>
          <cell r="P101">
            <v>88.3</v>
          </cell>
          <cell r="Q101">
            <v>318.3</v>
          </cell>
          <cell r="R101">
            <v>241.86000000000004</v>
          </cell>
          <cell r="S101">
            <v>176.62000000000006</v>
          </cell>
          <cell r="T101">
            <v>77.146000000000029</v>
          </cell>
          <cell r="U101">
            <v>197.57799999999989</v>
          </cell>
          <cell r="V101">
            <v>136.97800000000007</v>
          </cell>
        </row>
        <row r="102">
          <cell r="B102">
            <v>-0.58499999999999996</v>
          </cell>
          <cell r="C102">
            <v>-0.753</v>
          </cell>
          <cell r="D102">
            <v>3.1110000000000002</v>
          </cell>
          <cell r="E102">
            <v>-12.923999999999999</v>
          </cell>
          <cell r="F102">
            <v>-13.631</v>
          </cell>
          <cell r="G102">
            <v>-11.438000000000001</v>
          </cell>
          <cell r="H102">
            <v>-8.7518390000000004</v>
          </cell>
          <cell r="I102">
            <v>-0.9</v>
          </cell>
          <cell r="J102">
            <v>-11.7</v>
          </cell>
          <cell r="K102">
            <v>-11.6</v>
          </cell>
          <cell r="L102">
            <v>-3.8</v>
          </cell>
          <cell r="M102">
            <v>-5.7</v>
          </cell>
          <cell r="N102">
            <v>-11</v>
          </cell>
          <cell r="O102">
            <v>-6</v>
          </cell>
          <cell r="P102">
            <v>-2.2999999999999998</v>
          </cell>
          <cell r="Q102">
            <v>-10.4</v>
          </cell>
          <cell r="R102">
            <v>-7.1</v>
          </cell>
          <cell r="S102">
            <v>-4.8600000000000003</v>
          </cell>
          <cell r="T102">
            <v>-4.66</v>
          </cell>
          <cell r="U102">
            <v>-65.366</v>
          </cell>
          <cell r="V102">
            <v>-29.9</v>
          </cell>
        </row>
        <row r="103">
          <cell r="B103">
            <v>132.81900000000007</v>
          </cell>
          <cell r="C103">
            <v>91.538000000000068</v>
          </cell>
          <cell r="D103">
            <v>54.731999999999971</v>
          </cell>
          <cell r="E103">
            <v>134.38300000000001</v>
          </cell>
          <cell r="F103">
            <v>112.517</v>
          </cell>
          <cell r="G103">
            <v>82.956999999999994</v>
          </cell>
          <cell r="H103">
            <v>38.110528000000016</v>
          </cell>
          <cell r="I103">
            <v>192.5</v>
          </cell>
          <cell r="J103">
            <v>165.2</v>
          </cell>
          <cell r="K103">
            <v>118.6</v>
          </cell>
          <cell r="L103">
            <v>68.400000000000006</v>
          </cell>
          <cell r="M103">
            <v>251.6</v>
          </cell>
          <cell r="N103">
            <v>205.9</v>
          </cell>
          <cell r="O103">
            <v>167.20000000000005</v>
          </cell>
          <cell r="P103">
            <v>86.1</v>
          </cell>
          <cell r="Q103">
            <v>307.89999999999998</v>
          </cell>
          <cell r="R103">
            <v>234.76000000000005</v>
          </cell>
          <cell r="S103">
            <v>171.76000000000005</v>
          </cell>
          <cell r="T103">
            <v>72.486000000000033</v>
          </cell>
          <cell r="U103">
            <v>132.21199999999988</v>
          </cell>
          <cell r="V103">
            <v>107.07800000000006</v>
          </cell>
        </row>
        <row r="105">
          <cell r="B105">
            <v>-31.751999999999999</v>
          </cell>
          <cell r="C105">
            <v>-22.3</v>
          </cell>
          <cell r="D105">
            <v>-12.791</v>
          </cell>
          <cell r="E105">
            <v>-32.457999999999998</v>
          </cell>
          <cell r="F105">
            <v>-28.576000000000001</v>
          </cell>
          <cell r="G105">
            <v>-20.757000000000001</v>
          </cell>
          <cell r="H105">
            <v>-9.8680499999999984</v>
          </cell>
          <cell r="I105">
            <v>-45.2</v>
          </cell>
          <cell r="J105">
            <v>-37</v>
          </cell>
          <cell r="K105">
            <v>-26.5</v>
          </cell>
          <cell r="L105">
            <v>-15.4</v>
          </cell>
          <cell r="M105">
            <v>-58.1</v>
          </cell>
          <cell r="N105">
            <v>-49.2</v>
          </cell>
          <cell r="O105">
            <v>-39.9</v>
          </cell>
          <cell r="P105">
            <v>-20.2</v>
          </cell>
          <cell r="Q105">
            <v>-70.7</v>
          </cell>
          <cell r="R105">
            <v>-53.3</v>
          </cell>
          <cell r="S105">
            <v>-39</v>
          </cell>
          <cell r="T105">
            <v>-16.962</v>
          </cell>
          <cell r="U105">
            <v>-45.564</v>
          </cell>
          <cell r="V105">
            <v>-30.1</v>
          </cell>
        </row>
        <row r="106">
          <cell r="B106">
            <v>101.06700000000008</v>
          </cell>
          <cell r="C106">
            <v>69.238000000000071</v>
          </cell>
          <cell r="D106">
            <v>41.940999999999974</v>
          </cell>
          <cell r="E106">
            <v>101.925</v>
          </cell>
          <cell r="F106">
            <v>83.941000000000003</v>
          </cell>
          <cell r="G106">
            <v>62.2</v>
          </cell>
          <cell r="H106">
            <v>28.242478000000013</v>
          </cell>
          <cell r="I106">
            <v>147.30000000000001</v>
          </cell>
          <cell r="J106">
            <v>128.19999999999999</v>
          </cell>
          <cell r="K106">
            <v>92.1</v>
          </cell>
          <cell r="L106">
            <v>52.933999999999997</v>
          </cell>
          <cell r="M106">
            <v>193.4</v>
          </cell>
          <cell r="N106">
            <v>156.69999999999999</v>
          </cell>
          <cell r="O106">
            <v>127.30000000000004</v>
          </cell>
          <cell r="P106">
            <v>65.8</v>
          </cell>
          <cell r="Q106">
            <v>237.3</v>
          </cell>
          <cell r="R106">
            <v>181.46000000000004</v>
          </cell>
          <cell r="S106">
            <v>132.76000000000005</v>
          </cell>
          <cell r="T106">
            <v>55.524000000000029</v>
          </cell>
          <cell r="U106">
            <v>86.647999999999882</v>
          </cell>
          <cell r="V106">
            <v>76.978000000000065</v>
          </cell>
        </row>
        <row r="110">
          <cell r="B110">
            <v>2.7370000000000001</v>
          </cell>
          <cell r="C110">
            <v>7.5999999999999998E-2</v>
          </cell>
          <cell r="D110">
            <v>-1.6E-2</v>
          </cell>
          <cell r="E110">
            <v>-1.742</v>
          </cell>
          <cell r="F110">
            <v>-8.4760000000000009</v>
          </cell>
          <cell r="G110">
            <v>-6.9999999999999999E-6</v>
          </cell>
          <cell r="H110" t="str">
            <v>-</v>
          </cell>
          <cell r="I110">
            <v>-22.8</v>
          </cell>
          <cell r="J110">
            <v>7.5</v>
          </cell>
          <cell r="K110">
            <v>1.9</v>
          </cell>
          <cell r="L110">
            <v>-0.1</v>
          </cell>
          <cell r="M110">
            <v>68.8</v>
          </cell>
          <cell r="N110">
            <v>56.8</v>
          </cell>
          <cell r="O110">
            <v>29.8</v>
          </cell>
          <cell r="P110">
            <v>-0.1</v>
          </cell>
          <cell r="Q110">
            <v>-6.7</v>
          </cell>
          <cell r="R110">
            <v>4.4000000000000004</v>
          </cell>
          <cell r="S110">
            <v>6.4</v>
          </cell>
          <cell r="T110">
            <v>0.1</v>
          </cell>
          <cell r="U110">
            <v>-2.8690000000000002</v>
          </cell>
          <cell r="V110">
            <v>0.7</v>
          </cell>
        </row>
        <row r="111">
          <cell r="B111">
            <v>-0.56399999999999995</v>
          </cell>
          <cell r="C111">
            <v>-1.4999999999999999E-2</v>
          </cell>
          <cell r="D111">
            <v>4.0000000000000001E-3</v>
          </cell>
          <cell r="E111">
            <v>0.372</v>
          </cell>
          <cell r="F111">
            <v>1.754</v>
          </cell>
          <cell r="G111">
            <v>1.9999999999999999E-6</v>
          </cell>
          <cell r="H111" t="str">
            <v>-</v>
          </cell>
          <cell r="I111">
            <v>4.7</v>
          </cell>
          <cell r="J111">
            <v>-1.5</v>
          </cell>
          <cell r="K111">
            <v>-0.5</v>
          </cell>
          <cell r="L111">
            <v>0</v>
          </cell>
          <cell r="M111">
            <v>-14.2</v>
          </cell>
          <cell r="N111">
            <v>-12.5</v>
          </cell>
          <cell r="O111">
            <v>-6.6</v>
          </cell>
          <cell r="P111">
            <v>0</v>
          </cell>
          <cell r="Q111">
            <v>1.4</v>
          </cell>
          <cell r="R111">
            <v>-0.9</v>
          </cell>
          <cell r="S111">
            <v>-1.34</v>
          </cell>
          <cell r="T111">
            <v>0</v>
          </cell>
          <cell r="U111">
            <v>0.56299999999999994</v>
          </cell>
          <cell r="V111">
            <v>-0.1</v>
          </cell>
        </row>
        <row r="113">
          <cell r="B113">
            <v>-44.9</v>
          </cell>
          <cell r="C113">
            <v>-33.4</v>
          </cell>
          <cell r="D113">
            <v>-49.9</v>
          </cell>
          <cell r="E113">
            <v>43.469000000000001</v>
          </cell>
          <cell r="F113">
            <v>28.1</v>
          </cell>
          <cell r="G113">
            <v>29.293349999999997</v>
          </cell>
          <cell r="H113">
            <v>38.067999999999998</v>
          </cell>
          <cell r="I113">
            <v>-0.3</v>
          </cell>
          <cell r="J113">
            <v>31.9</v>
          </cell>
          <cell r="K113">
            <v>58.1</v>
          </cell>
          <cell r="L113">
            <v>12.1</v>
          </cell>
          <cell r="M113">
            <v>54.9</v>
          </cell>
          <cell r="N113">
            <v>41.4</v>
          </cell>
          <cell r="O113">
            <v>28.7</v>
          </cell>
          <cell r="P113">
            <v>4.5</v>
          </cell>
          <cell r="Q113">
            <v>17.8</v>
          </cell>
          <cell r="R113">
            <v>9</v>
          </cell>
          <cell r="S113">
            <v>5</v>
          </cell>
          <cell r="T113">
            <v>13.662000000000001</v>
          </cell>
          <cell r="U113">
            <v>-18.692</v>
          </cell>
          <cell r="V113">
            <v>2.9</v>
          </cell>
        </row>
        <row r="114">
          <cell r="B114">
            <v>-0.20200000000000001</v>
          </cell>
          <cell r="C114">
            <v>-1.4930000000000001</v>
          </cell>
          <cell r="D114">
            <v>-1.738</v>
          </cell>
          <cell r="E114">
            <v>1.5</v>
          </cell>
          <cell r="F114">
            <v>3.3420000000000001</v>
          </cell>
          <cell r="G114">
            <v>4.359</v>
          </cell>
          <cell r="H114">
            <v>3.04305</v>
          </cell>
          <cell r="I114">
            <v>-0.5</v>
          </cell>
          <cell r="J114">
            <v>1.4</v>
          </cell>
          <cell r="K114">
            <v>0.7</v>
          </cell>
          <cell r="L114">
            <v>1.9</v>
          </cell>
          <cell r="M114">
            <v>-5.3</v>
          </cell>
          <cell r="N114">
            <v>-5.8</v>
          </cell>
          <cell r="O114">
            <v>-5.0999999999999996</v>
          </cell>
          <cell r="P114">
            <v>1.9</v>
          </cell>
          <cell r="Q114">
            <v>1.8</v>
          </cell>
          <cell r="R114">
            <v>-0.7</v>
          </cell>
          <cell r="S114">
            <v>0.7</v>
          </cell>
          <cell r="T114">
            <v>2.2559999999999998</v>
          </cell>
          <cell r="U114">
            <v>2.2999999999999998</v>
          </cell>
          <cell r="V114">
            <v>1.6</v>
          </cell>
        </row>
        <row r="115">
          <cell r="B115">
            <v>0.3</v>
          </cell>
          <cell r="C115">
            <v>0.308</v>
          </cell>
          <cell r="D115">
            <v>0.35799999999999998</v>
          </cell>
          <cell r="E115">
            <v>-0.32300000000000001</v>
          </cell>
          <cell r="F115">
            <v>-0.68799999999999994</v>
          </cell>
          <cell r="G115">
            <v>-0.89800000000000002</v>
          </cell>
          <cell r="H115">
            <v>-0.62686800000000009</v>
          </cell>
          <cell r="I115">
            <v>0.1</v>
          </cell>
          <cell r="J115">
            <v>-0.3</v>
          </cell>
          <cell r="K115">
            <v>-0.1</v>
          </cell>
          <cell r="L115">
            <v>-0.4</v>
          </cell>
          <cell r="M115">
            <v>1.1000000000000001</v>
          </cell>
          <cell r="N115">
            <v>1.2</v>
          </cell>
          <cell r="O115">
            <v>1.1000000000000001</v>
          </cell>
          <cell r="P115">
            <v>-0.4</v>
          </cell>
          <cell r="Q115">
            <v>-0.4</v>
          </cell>
          <cell r="R115">
            <v>0.1</v>
          </cell>
          <cell r="S115">
            <v>-0.14000000000000001</v>
          </cell>
          <cell r="T115">
            <v>-0.46500000000000002</v>
          </cell>
          <cell r="U115">
            <v>-0.51900000000000002</v>
          </cell>
          <cell r="V115">
            <v>-0.34</v>
          </cell>
        </row>
        <row r="116">
          <cell r="B116">
            <v>58.180000000000085</v>
          </cell>
          <cell r="C116">
            <v>34.714000000000063</v>
          </cell>
          <cell r="D116">
            <v>-9.351000000000024</v>
          </cell>
          <cell r="E116">
            <v>145.19999999999999</v>
          </cell>
          <cell r="F116">
            <v>108.108</v>
          </cell>
          <cell r="G116">
            <v>95.054344999999998</v>
          </cell>
          <cell r="H116">
            <v>68.726660000000024</v>
          </cell>
          <cell r="I116">
            <v>128.6</v>
          </cell>
          <cell r="J116">
            <v>167.2</v>
          </cell>
          <cell r="K116">
            <v>152.30000000000001</v>
          </cell>
          <cell r="L116">
            <v>66.5</v>
          </cell>
          <cell r="M116">
            <v>298.7</v>
          </cell>
          <cell r="N116">
            <v>237.7</v>
          </cell>
          <cell r="O116">
            <v>175.20000000000005</v>
          </cell>
          <cell r="P116">
            <v>71.8</v>
          </cell>
          <cell r="Q116">
            <v>251.3</v>
          </cell>
          <cell r="R116">
            <v>193.36000000000004</v>
          </cell>
          <cell r="S116">
            <v>143.38000000000005</v>
          </cell>
          <cell r="T116">
            <v>71.077000000000027</v>
          </cell>
          <cell r="U116">
            <v>67.430999999999884</v>
          </cell>
          <cell r="V116">
            <v>81.738000000000071</v>
          </cell>
        </row>
        <row r="119">
          <cell r="B119">
            <v>2.39</v>
          </cell>
          <cell r="C119">
            <v>1.64</v>
          </cell>
          <cell r="D119">
            <v>0.99</v>
          </cell>
          <cell r="E119">
            <v>2.41</v>
          </cell>
          <cell r="F119">
            <v>1.98</v>
          </cell>
          <cell r="G119">
            <v>1.470086655463283</v>
          </cell>
          <cell r="H119">
            <v>0.66750627049863931</v>
          </cell>
          <cell r="I119">
            <v>3.48</v>
          </cell>
          <cell r="J119">
            <v>3.03</v>
          </cell>
          <cell r="K119">
            <v>2.1770990704396276</v>
          </cell>
          <cell r="L119">
            <v>1.2510978675684021</v>
          </cell>
          <cell r="M119">
            <v>4.571993133324499</v>
          </cell>
          <cell r="N119">
            <v>3.7039565964241774</v>
          </cell>
          <cell r="O119">
            <v>3.0092106601324864</v>
          </cell>
          <cell r="P119">
            <v>4.667926923268638</v>
          </cell>
          <cell r="Q119">
            <v>16.862725492440308</v>
          </cell>
          <cell r="R119">
            <v>12.900419856877328</v>
          </cell>
          <cell r="S119">
            <v>9.459632809681791</v>
          </cell>
          <cell r="T119">
            <v>3.9756066319045988</v>
          </cell>
          <cell r="U119">
            <v>6.2361858426980685</v>
          </cell>
          <cell r="V119">
            <v>5.5444210761593355</v>
          </cell>
        </row>
        <row r="120">
          <cell r="B120">
            <v>42310.430999999997</v>
          </cell>
          <cell r="C120">
            <v>42310.430999999997</v>
          </cell>
          <cell r="D120">
            <v>42310.430999999997</v>
          </cell>
          <cell r="E120">
            <v>42310.430999999997</v>
          </cell>
          <cell r="F120">
            <v>42310.430999999997</v>
          </cell>
          <cell r="G120">
            <v>42310.430999999997</v>
          </cell>
          <cell r="H120">
            <v>42310.430999999997</v>
          </cell>
          <cell r="I120">
            <v>42310.430999999997</v>
          </cell>
          <cell r="J120">
            <v>42310.430999999997</v>
          </cell>
          <cell r="K120">
            <v>42310.430999999997</v>
          </cell>
          <cell r="L120">
            <v>42310.430999999997</v>
          </cell>
          <cell r="M120">
            <v>42310.430999999997</v>
          </cell>
          <cell r="N120">
            <v>42310.430999999997</v>
          </cell>
          <cell r="O120">
            <v>42310.430999999997</v>
          </cell>
          <cell r="P120">
            <v>14103.477000000001</v>
          </cell>
          <cell r="Q120">
            <v>14070.309043835601</v>
          </cell>
          <cell r="R120">
            <v>14059.131564102599</v>
          </cell>
          <cell r="S120">
            <v>14036.5913425414</v>
          </cell>
          <cell r="T120">
            <v>13968.9625111111</v>
          </cell>
          <cell r="U120">
            <v>13887.293</v>
          </cell>
          <cell r="V120">
            <v>13887.293</v>
          </cell>
        </row>
        <row r="130">
          <cell r="B130" t="str">
            <v>2025
Jul-Sep</v>
          </cell>
          <cell r="C130" t="str">
            <v>2025
Apr-Jun</v>
          </cell>
          <cell r="D130" t="str">
            <v>2025
Jan-Mar</v>
          </cell>
          <cell r="E130" t="str">
            <v>2024
Okt-Dec</v>
          </cell>
          <cell r="F130" t="str">
            <v>2024
Jul-Sep</v>
          </cell>
          <cell r="G130" t="str">
            <v>2024
Apr-Jun</v>
          </cell>
          <cell r="H130" t="str">
            <v>2024
Jan-Mar</v>
          </cell>
          <cell r="I130" t="str">
            <v>2023 
Okt-Dec</v>
          </cell>
          <cell r="J130" t="str">
            <v>2023 
Jul-Sep</v>
          </cell>
          <cell r="K130" t="str">
            <v>2023 
Apr-Jun</v>
          </cell>
          <cell r="L130" t="str">
            <v>2023 
Jan-Mar</v>
          </cell>
          <cell r="M130" t="str">
            <v>2022
Okt-Dec</v>
          </cell>
          <cell r="N130" t="str">
            <v>2022
 Jul-Sep</v>
          </cell>
          <cell r="O130" t="str">
            <v>2022 
Apr-Jun</v>
          </cell>
          <cell r="P130" t="str">
            <v>2022 
Jan-Mar</v>
          </cell>
          <cell r="Q130" t="str">
            <v>2021 
Okt-Dec</v>
          </cell>
          <cell r="R130" t="str">
            <v>2021 
Jul-Sep</v>
          </cell>
          <cell r="S130" t="str">
            <v>2021
Apr-Jun</v>
          </cell>
          <cell r="T130" t="str">
            <v>2021
Jan-Mar</v>
          </cell>
          <cell r="U130" t="str">
            <v>2020
Okt-dec</v>
          </cell>
          <cell r="V130" t="str">
            <v>2020
Jul-Sep</v>
          </cell>
        </row>
        <row r="131">
          <cell r="B131" t="str">
            <v>2025
Jul-Sep</v>
          </cell>
          <cell r="C131" t="str">
            <v>2025
Apr-Jun</v>
          </cell>
          <cell r="D131" t="str">
            <v>2025
Jan-Mar</v>
          </cell>
          <cell r="E131" t="str">
            <v>2024
Okt-Dec</v>
          </cell>
          <cell r="F131" t="str">
            <v>2024
Jul-Sep</v>
          </cell>
          <cell r="G131" t="str">
            <v>2024
Apr-Jun</v>
          </cell>
          <cell r="H131" t="str">
            <v>2024
Jan-Mar</v>
          </cell>
          <cell r="I131" t="str">
            <v>2023 
Oct-Dec</v>
          </cell>
          <cell r="J131" t="str">
            <v>2023 
Jul-Sep</v>
          </cell>
          <cell r="K131" t="str">
            <v>2023 
Apr-Jun</v>
          </cell>
          <cell r="L131" t="str">
            <v>2023 
Jan-Mar</v>
          </cell>
          <cell r="M131" t="str">
            <v>2022
Oct-Dec</v>
          </cell>
          <cell r="N131" t="str">
            <v>2022
 Jul-Sep</v>
          </cell>
          <cell r="O131" t="str">
            <v>2022 
Apr-Jun</v>
          </cell>
          <cell r="P131" t="str">
            <v>2022 
Jan-Mar</v>
          </cell>
          <cell r="Q131" t="str">
            <v>2021 
Oct-Dec</v>
          </cell>
          <cell r="R131" t="str">
            <v>2021 
Jul-Sep</v>
          </cell>
          <cell r="S131" t="str">
            <v>2021
Apr-Jun</v>
          </cell>
          <cell r="T131" t="str">
            <v>2021
Jan-Mar</v>
          </cell>
          <cell r="U131" t="str">
            <v>2020
Oct-dec</v>
          </cell>
          <cell r="V131" t="str">
            <v>2020
Jul-Sep</v>
          </cell>
        </row>
        <row r="132">
          <cell r="B132">
            <v>447.49200000000002</v>
          </cell>
          <cell r="C132">
            <v>503.47300000000001</v>
          </cell>
          <cell r="D132">
            <v>523.678</v>
          </cell>
          <cell r="E132">
            <v>466.54399999999998</v>
          </cell>
          <cell r="F132">
            <v>429.44200000000001</v>
          </cell>
          <cell r="G132">
            <v>491.72288500000002</v>
          </cell>
          <cell r="H132">
            <v>493.43211500000001</v>
          </cell>
          <cell r="I132">
            <v>449.6</v>
          </cell>
          <cell r="J132">
            <v>449.2</v>
          </cell>
          <cell r="K132">
            <v>506.6</v>
          </cell>
          <cell r="L132">
            <v>533.20000000000005</v>
          </cell>
          <cell r="M132">
            <v>459.9</v>
          </cell>
          <cell r="N132">
            <v>422.7</v>
          </cell>
          <cell r="O132">
            <v>546.4</v>
          </cell>
          <cell r="P132">
            <v>496.6</v>
          </cell>
          <cell r="Q132">
            <v>489.5</v>
          </cell>
          <cell r="R132">
            <v>415.6</v>
          </cell>
          <cell r="S132">
            <v>491.7</v>
          </cell>
          <cell r="T132">
            <v>428.05700000000002</v>
          </cell>
          <cell r="U132">
            <v>396.59100000000001</v>
          </cell>
          <cell r="V132">
            <v>355.44</v>
          </cell>
        </row>
        <row r="133">
          <cell r="B133">
            <v>-282.51499999999999</v>
          </cell>
          <cell r="C133">
            <v>-317.85700000000003</v>
          </cell>
          <cell r="D133">
            <v>-322.80200000000002</v>
          </cell>
          <cell r="E133">
            <v>-303.87400000000002</v>
          </cell>
          <cell r="F133">
            <v>-271.90300000000002</v>
          </cell>
          <cell r="G133">
            <v>-301.68543300000005</v>
          </cell>
          <cell r="H133">
            <v>-306.70956699999999</v>
          </cell>
          <cell r="I133">
            <v>-300.60000000000002</v>
          </cell>
          <cell r="J133">
            <v>-290</v>
          </cell>
          <cell r="K133">
            <v>-315.60000000000002</v>
          </cell>
          <cell r="L133">
            <v>-332.5</v>
          </cell>
          <cell r="M133">
            <v>-289.8</v>
          </cell>
          <cell r="N133">
            <v>-275.7</v>
          </cell>
          <cell r="O133">
            <v>-345.1</v>
          </cell>
          <cell r="P133">
            <v>-304.2</v>
          </cell>
          <cell r="Q133">
            <v>-307.39999999999998</v>
          </cell>
          <cell r="R133">
            <v>-262</v>
          </cell>
          <cell r="S133">
            <v>-296.2</v>
          </cell>
          <cell r="T133">
            <v>-255.773</v>
          </cell>
          <cell r="U133">
            <v>-248.607</v>
          </cell>
          <cell r="V133">
            <v>-229.06</v>
          </cell>
        </row>
        <row r="134">
          <cell r="B134">
            <v>164.97700000000003</v>
          </cell>
          <cell r="C134">
            <v>185.61599999999999</v>
          </cell>
          <cell r="D134">
            <v>200.87599999999998</v>
          </cell>
          <cell r="E134">
            <v>162.66999999999999</v>
          </cell>
          <cell r="F134">
            <v>157.53899999999999</v>
          </cell>
          <cell r="G134">
            <v>190.037452</v>
          </cell>
          <cell r="H134">
            <v>186.72254800000002</v>
          </cell>
          <cell r="I134">
            <v>149</v>
          </cell>
          <cell r="J134">
            <v>159.19999999999999</v>
          </cell>
          <cell r="K134">
            <v>190.9</v>
          </cell>
          <cell r="L134">
            <v>200.7</v>
          </cell>
          <cell r="M134">
            <v>170.1</v>
          </cell>
          <cell r="N134">
            <v>147</v>
          </cell>
          <cell r="O134">
            <v>201.3</v>
          </cell>
          <cell r="P134">
            <v>192.4</v>
          </cell>
          <cell r="Q134">
            <v>182.1</v>
          </cell>
          <cell r="R134">
            <v>153.60000000000002</v>
          </cell>
          <cell r="S134">
            <v>195.5</v>
          </cell>
          <cell r="T134">
            <v>172.28400000000002</v>
          </cell>
          <cell r="U134">
            <v>147.98400000000001</v>
          </cell>
          <cell r="V134">
            <v>126.38</v>
          </cell>
        </row>
        <row r="136">
          <cell r="B136">
            <v>-85.695999999999998</v>
          </cell>
          <cell r="C136">
            <v>-94.784999999999997</v>
          </cell>
          <cell r="D136">
            <v>-99.257999999999996</v>
          </cell>
          <cell r="E136">
            <v>-94.165999999999997</v>
          </cell>
          <cell r="F136">
            <v>-81.944999999999993</v>
          </cell>
          <cell r="G136">
            <v>-94.800854000000015</v>
          </cell>
          <cell r="H136">
            <v>-93.627145999999996</v>
          </cell>
          <cell r="I136">
            <v>-89.7</v>
          </cell>
          <cell r="J136">
            <v>-89.1</v>
          </cell>
          <cell r="K136">
            <v>-92</v>
          </cell>
          <cell r="L136">
            <v>-90.2</v>
          </cell>
          <cell r="M136">
            <v>-89.1</v>
          </cell>
          <cell r="N136">
            <v>-72.2</v>
          </cell>
          <cell r="O136">
            <v>-81.7</v>
          </cell>
          <cell r="P136">
            <v>-74.400000000000006</v>
          </cell>
          <cell r="Q136">
            <v>-72.7</v>
          </cell>
          <cell r="R136">
            <v>-57.6</v>
          </cell>
          <cell r="S136">
            <v>-68.5</v>
          </cell>
          <cell r="T136">
            <v>-66.099999999999994</v>
          </cell>
          <cell r="U136">
            <v>-60.6</v>
          </cell>
          <cell r="V136">
            <v>-56.9</v>
          </cell>
        </row>
        <row r="137">
          <cell r="B137">
            <v>-37.601999999999997</v>
          </cell>
          <cell r="C137">
            <v>-43.892000000000003</v>
          </cell>
          <cell r="D137">
            <v>-45.63</v>
          </cell>
          <cell r="E137">
            <v>-42.987000000000002</v>
          </cell>
          <cell r="F137">
            <v>-37.606999999999999</v>
          </cell>
          <cell r="G137">
            <v>-41.82779</v>
          </cell>
          <cell r="H137">
            <v>-39.595210000000002</v>
          </cell>
          <cell r="I137">
            <v>-39</v>
          </cell>
          <cell r="J137">
            <v>-29.6</v>
          </cell>
          <cell r="K137">
            <v>-34.1</v>
          </cell>
          <cell r="L137">
            <v>-33.9</v>
          </cell>
          <cell r="M137">
            <v>-38.099999999999994</v>
          </cell>
          <cell r="N137">
            <v>-26.599999999999998</v>
          </cell>
          <cell r="O137">
            <v>-28.400000000000002</v>
          </cell>
          <cell r="P137">
            <v>-26.3</v>
          </cell>
          <cell r="Q137">
            <v>-29.6</v>
          </cell>
          <cell r="R137">
            <v>-20.9</v>
          </cell>
          <cell r="S137">
            <v>-24.299999999999997</v>
          </cell>
          <cell r="T137">
            <v>-27.6</v>
          </cell>
          <cell r="U137">
            <v>-26.299999999999997</v>
          </cell>
          <cell r="V137">
            <v>-23.2</v>
          </cell>
        </row>
        <row r="138">
          <cell r="B138">
            <v>2.8620000000000001</v>
          </cell>
          <cell r="C138">
            <v>-2.1819999999999999</v>
          </cell>
          <cell r="D138">
            <v>2.1259999999999999</v>
          </cell>
          <cell r="E138">
            <v>2.2959999999999998</v>
          </cell>
          <cell r="F138">
            <v>0.34899999999999998</v>
          </cell>
          <cell r="G138">
            <v>0.69864699999999991</v>
          </cell>
          <cell r="H138">
            <v>-0.19964699999999999</v>
          </cell>
          <cell r="I138">
            <v>2.8</v>
          </cell>
          <cell r="J138">
            <v>12.8</v>
          </cell>
          <cell r="K138">
            <v>-0.3</v>
          </cell>
          <cell r="L138">
            <v>1.9</v>
          </cell>
          <cell r="M138">
            <v>3.6</v>
          </cell>
          <cell r="N138">
            <v>1.4</v>
          </cell>
          <cell r="O138">
            <v>-0.4</v>
          </cell>
          <cell r="P138">
            <v>2.6</v>
          </cell>
          <cell r="Q138">
            <v>2.4</v>
          </cell>
          <cell r="R138">
            <v>-4.24</v>
          </cell>
          <cell r="S138">
            <v>2.4</v>
          </cell>
          <cell r="T138">
            <v>2.2269999999999999</v>
          </cell>
          <cell r="U138">
            <v>2.1</v>
          </cell>
          <cell r="V138">
            <v>2.2999999999999998</v>
          </cell>
        </row>
        <row r="139">
          <cell r="B139">
            <v>44.541000000000039</v>
          </cell>
          <cell r="C139">
            <v>44.756999999999984</v>
          </cell>
          <cell r="D139">
            <v>58.113999999999976</v>
          </cell>
          <cell r="E139">
            <v>27.812000000000001</v>
          </cell>
          <cell r="F139">
            <v>38.335999999999999</v>
          </cell>
          <cell r="G139">
            <v>54.107454999999987</v>
          </cell>
          <cell r="H139">
            <v>53.300545000000014</v>
          </cell>
          <cell r="I139">
            <v>23.1</v>
          </cell>
          <cell r="J139">
            <v>53.3</v>
          </cell>
          <cell r="K139">
            <v>64.5</v>
          </cell>
          <cell r="L139">
            <v>78.5</v>
          </cell>
          <cell r="M139">
            <v>46.6</v>
          </cell>
          <cell r="N139">
            <v>49.6</v>
          </cell>
          <cell r="O139">
            <v>90.8</v>
          </cell>
          <cell r="P139">
            <v>94.3</v>
          </cell>
          <cell r="Q139">
            <v>82.2</v>
          </cell>
          <cell r="R139">
            <v>70.820000000000022</v>
          </cell>
          <cell r="S139">
            <v>105.10000000000001</v>
          </cell>
          <cell r="T139">
            <v>80.807000000000031</v>
          </cell>
          <cell r="U139">
            <v>63.221000000000011</v>
          </cell>
          <cell r="V139">
            <v>48.493999999999986</v>
          </cell>
        </row>
        <row r="141">
          <cell r="B141">
            <v>-3.4060000000000001</v>
          </cell>
          <cell r="C141">
            <v>-4.109</v>
          </cell>
          <cell r="D141">
            <v>-6.4930000000000003</v>
          </cell>
          <cell r="E141">
            <v>-6.6539999999999999</v>
          </cell>
          <cell r="F141">
            <v>-6.5830000000000002</v>
          </cell>
          <cell r="G141">
            <v>-6.5748220000000002</v>
          </cell>
          <cell r="H141">
            <v>-6.4381779999999997</v>
          </cell>
          <cell r="I141">
            <v>-6.5</v>
          </cell>
          <cell r="J141">
            <v>-6.7</v>
          </cell>
          <cell r="K141">
            <v>-6.5</v>
          </cell>
          <cell r="L141">
            <v>-6.3</v>
          </cell>
          <cell r="M141">
            <v>-6.2</v>
          </cell>
          <cell r="N141">
            <v>-5.9</v>
          </cell>
          <cell r="O141">
            <v>-5.9</v>
          </cell>
          <cell r="P141">
            <v>-5.9</v>
          </cell>
          <cell r="Q141">
            <v>-5.7</v>
          </cell>
          <cell r="R141">
            <v>-5.66</v>
          </cell>
          <cell r="S141">
            <v>-5.6</v>
          </cell>
          <cell r="T141">
            <v>-3.665</v>
          </cell>
          <cell r="U141">
            <v>-2.69</v>
          </cell>
          <cell r="V141">
            <v>-2.754</v>
          </cell>
        </row>
        <row r="142">
          <cell r="B142">
            <v>41.135000000000041</v>
          </cell>
          <cell r="C142">
            <v>40.647999999999982</v>
          </cell>
          <cell r="D142">
            <v>51.620999999999974</v>
          </cell>
          <cell r="E142">
            <v>21.158000000000001</v>
          </cell>
          <cell r="F142">
            <v>31.753</v>
          </cell>
          <cell r="G142">
            <v>47.53263299999999</v>
          </cell>
          <cell r="H142">
            <v>46.862367000000013</v>
          </cell>
          <cell r="I142">
            <v>16.600000000000001</v>
          </cell>
          <cell r="J142">
            <v>46.6</v>
          </cell>
          <cell r="K142">
            <v>58.1</v>
          </cell>
          <cell r="L142">
            <v>72.2</v>
          </cell>
          <cell r="M142">
            <v>40.4</v>
          </cell>
          <cell r="N142">
            <v>43.7</v>
          </cell>
          <cell r="O142">
            <v>84.9</v>
          </cell>
          <cell r="P142">
            <v>88.3</v>
          </cell>
          <cell r="Q142">
            <v>76.5</v>
          </cell>
          <cell r="R142">
            <v>65.160000000000025</v>
          </cell>
          <cell r="S142">
            <v>99.500000000000014</v>
          </cell>
          <cell r="T142">
            <v>77.142000000000024</v>
          </cell>
          <cell r="U142">
            <v>60.531000000000013</v>
          </cell>
          <cell r="V142">
            <v>45.739999999999988</v>
          </cell>
        </row>
        <row r="143">
          <cell r="B143">
            <v>0.16800000000000001</v>
          </cell>
          <cell r="C143">
            <v>-3.863</v>
          </cell>
          <cell r="D143">
            <v>3.1110000000000002</v>
          </cell>
          <cell r="E143">
            <v>0.70699999999999996</v>
          </cell>
          <cell r="F143">
            <v>-2.1930000000000001</v>
          </cell>
          <cell r="G143">
            <v>-2.6861610000000002</v>
          </cell>
          <cell r="H143">
            <v>-8.7518390000000004</v>
          </cell>
          <cell r="I143">
            <v>10.7</v>
          </cell>
          <cell r="J143">
            <v>0</v>
          </cell>
          <cell r="K143">
            <v>-7.8</v>
          </cell>
          <cell r="L143">
            <v>-3.8</v>
          </cell>
          <cell r="M143">
            <v>5.2</v>
          </cell>
          <cell r="N143">
            <v>-5</v>
          </cell>
          <cell r="O143">
            <v>-3.7</v>
          </cell>
          <cell r="P143">
            <v>-2.2999999999999998</v>
          </cell>
          <cell r="Q143">
            <v>-3.3</v>
          </cell>
          <cell r="R143">
            <v>-2.2999999999999998</v>
          </cell>
          <cell r="S143">
            <v>-0.24000000000000002</v>
          </cell>
          <cell r="T143">
            <v>-4.66</v>
          </cell>
          <cell r="U143">
            <v>-35.5</v>
          </cell>
          <cell r="V143">
            <v>-1.7</v>
          </cell>
        </row>
        <row r="144">
          <cell r="B144">
            <v>41.30300000000004</v>
          </cell>
          <cell r="C144">
            <v>36.784999999999982</v>
          </cell>
          <cell r="D144">
            <v>54.731999999999971</v>
          </cell>
          <cell r="E144">
            <v>21.864999999999998</v>
          </cell>
          <cell r="F144">
            <v>29.56</v>
          </cell>
          <cell r="G144">
            <v>44.846471999999984</v>
          </cell>
          <cell r="H144">
            <v>38.110528000000016</v>
          </cell>
          <cell r="I144">
            <v>27.3</v>
          </cell>
          <cell r="J144">
            <v>46.6</v>
          </cell>
          <cell r="K144">
            <v>50.3</v>
          </cell>
          <cell r="L144">
            <v>68.400000000000006</v>
          </cell>
          <cell r="M144">
            <v>45.6</v>
          </cell>
          <cell r="N144">
            <v>38.700000000000003</v>
          </cell>
          <cell r="O144">
            <v>81.2</v>
          </cell>
          <cell r="P144">
            <v>86.1</v>
          </cell>
          <cell r="Q144">
            <v>73.2</v>
          </cell>
          <cell r="R144">
            <v>62.860000000000028</v>
          </cell>
          <cell r="S144">
            <v>99.260000000000019</v>
          </cell>
          <cell r="T144">
            <v>72.482000000000028</v>
          </cell>
          <cell r="U144">
            <v>25.031000000000013</v>
          </cell>
          <cell r="V144">
            <v>44.039999999999985</v>
          </cell>
        </row>
        <row r="146">
          <cell r="B146">
            <v>-9.4659999999999993</v>
          </cell>
          <cell r="C146">
            <v>-9.4949999999999992</v>
          </cell>
          <cell r="D146">
            <v>-12.791</v>
          </cell>
          <cell r="E146">
            <v>-3.8820000000000001</v>
          </cell>
          <cell r="F146">
            <v>-7.819</v>
          </cell>
          <cell r="G146">
            <v>-10.888950000000001</v>
          </cell>
          <cell r="H146">
            <v>-9.8680499999999984</v>
          </cell>
          <cell r="I146">
            <v>-8.1999999999999993</v>
          </cell>
          <cell r="J146">
            <v>-10.5</v>
          </cell>
          <cell r="K146">
            <v>-11.1</v>
          </cell>
          <cell r="L146">
            <v>-15.4</v>
          </cell>
          <cell r="M146">
            <v>-8.9</v>
          </cell>
          <cell r="N146">
            <v>-9.3000000000000007</v>
          </cell>
          <cell r="O146">
            <v>-19.7</v>
          </cell>
          <cell r="P146">
            <v>-20.2</v>
          </cell>
          <cell r="Q146">
            <v>-17.399999999999999</v>
          </cell>
          <cell r="R146">
            <v>-14.3</v>
          </cell>
          <cell r="S146">
            <v>-22.04</v>
          </cell>
          <cell r="T146">
            <v>-16.962</v>
          </cell>
          <cell r="U146">
            <v>-15.429</v>
          </cell>
          <cell r="V146">
            <v>-10</v>
          </cell>
        </row>
        <row r="147">
          <cell r="B147">
            <v>31.837000000000039</v>
          </cell>
          <cell r="C147">
            <v>27.289999999999985</v>
          </cell>
          <cell r="D147">
            <v>41.940999999999974</v>
          </cell>
          <cell r="E147">
            <v>17.983000000000001</v>
          </cell>
          <cell r="F147">
            <v>21.741</v>
          </cell>
          <cell r="G147">
            <v>33.957521999999983</v>
          </cell>
          <cell r="H147">
            <v>28.242478000000013</v>
          </cell>
          <cell r="I147">
            <v>19.100000000000001</v>
          </cell>
          <cell r="J147">
            <v>36.1</v>
          </cell>
          <cell r="K147">
            <v>39.200000000000003</v>
          </cell>
          <cell r="L147">
            <v>52.9</v>
          </cell>
          <cell r="M147">
            <v>36.700000000000003</v>
          </cell>
          <cell r="N147">
            <v>29.4</v>
          </cell>
          <cell r="O147">
            <v>61.5</v>
          </cell>
          <cell r="P147">
            <v>65.8</v>
          </cell>
          <cell r="Q147">
            <v>55.9</v>
          </cell>
          <cell r="R147">
            <v>48.560000000000031</v>
          </cell>
          <cell r="S147">
            <v>77.220000000000027</v>
          </cell>
          <cell r="T147">
            <v>55.520000000000024</v>
          </cell>
          <cell r="U147">
            <v>9.6020000000000127</v>
          </cell>
          <cell r="V147">
            <v>34.039999999999985</v>
          </cell>
        </row>
        <row r="151">
          <cell r="B151">
            <v>2.661</v>
          </cell>
          <cell r="C151">
            <v>9.1999999999999998E-2</v>
          </cell>
          <cell r="D151">
            <v>-1.6E-2</v>
          </cell>
          <cell r="E151">
            <v>6.734</v>
          </cell>
          <cell r="F151">
            <v>-8.4760000000000009</v>
          </cell>
          <cell r="G151">
            <v>-6.9999999999999999E-6</v>
          </cell>
          <cell r="H151" t="str">
            <v>-</v>
          </cell>
          <cell r="I151">
            <v>-30.3</v>
          </cell>
          <cell r="J151">
            <v>5.6</v>
          </cell>
          <cell r="K151">
            <v>2</v>
          </cell>
          <cell r="L151">
            <v>-0.1</v>
          </cell>
          <cell r="M151">
            <v>12</v>
          </cell>
          <cell r="N151">
            <v>26.9</v>
          </cell>
          <cell r="O151">
            <v>29.9</v>
          </cell>
          <cell r="P151">
            <v>-0.1</v>
          </cell>
          <cell r="Q151">
            <v>-11.1</v>
          </cell>
          <cell r="R151">
            <v>-2</v>
          </cell>
          <cell r="S151">
            <v>6.3</v>
          </cell>
          <cell r="T151">
            <v>0.1</v>
          </cell>
          <cell r="U151">
            <v>-3.556</v>
          </cell>
          <cell r="V151">
            <v>0.54</v>
          </cell>
        </row>
        <row r="152">
          <cell r="B152">
            <v>-0.54900000000000004</v>
          </cell>
          <cell r="C152">
            <v>-1.9E-2</v>
          </cell>
          <cell r="D152">
            <v>4.0000000000000001E-3</v>
          </cell>
          <cell r="E152">
            <v>-1.383</v>
          </cell>
          <cell r="F152">
            <v>1.754</v>
          </cell>
          <cell r="G152">
            <v>1.9999999999999999E-6</v>
          </cell>
          <cell r="H152" t="str">
            <v>-</v>
          </cell>
          <cell r="I152">
            <v>6.3</v>
          </cell>
          <cell r="J152">
            <v>-1.1000000000000001</v>
          </cell>
          <cell r="K152">
            <v>-0.5</v>
          </cell>
          <cell r="L152">
            <v>0</v>
          </cell>
          <cell r="M152">
            <v>-1.7</v>
          </cell>
          <cell r="N152">
            <v>-5.9</v>
          </cell>
          <cell r="O152">
            <v>-6.6</v>
          </cell>
          <cell r="P152">
            <v>0</v>
          </cell>
          <cell r="Q152">
            <v>2.2999999999999998</v>
          </cell>
          <cell r="R152">
            <v>0.44</v>
          </cell>
          <cell r="S152">
            <v>-1.34</v>
          </cell>
          <cell r="T152">
            <v>0</v>
          </cell>
          <cell r="U152">
            <v>0.70399999999999996</v>
          </cell>
          <cell r="V152">
            <v>-0.1</v>
          </cell>
        </row>
        <row r="154">
          <cell r="B154">
            <v>-11.5</v>
          </cell>
          <cell r="C154">
            <v>16.5</v>
          </cell>
          <cell r="D154">
            <v>-49.9</v>
          </cell>
          <cell r="E154">
            <v>15.1</v>
          </cell>
          <cell r="F154">
            <v>-1.3</v>
          </cell>
          <cell r="G154">
            <v>-8.7746500000000012</v>
          </cell>
          <cell r="H154">
            <v>38.067999999999998</v>
          </cell>
          <cell r="I154">
            <v>-32.4</v>
          </cell>
          <cell r="J154">
            <v>-26.2</v>
          </cell>
          <cell r="K154">
            <v>46.1</v>
          </cell>
          <cell r="L154">
            <v>12.1</v>
          </cell>
          <cell r="M154">
            <v>13.6</v>
          </cell>
          <cell r="N154">
            <v>12.7</v>
          </cell>
          <cell r="O154">
            <v>24.2</v>
          </cell>
          <cell r="P154">
            <v>4.5</v>
          </cell>
          <cell r="Q154">
            <v>8.8000000000000007</v>
          </cell>
          <cell r="R154">
            <v>4.04</v>
          </cell>
          <cell r="S154">
            <v>-8.6999999999999993</v>
          </cell>
          <cell r="T154">
            <v>13.762</v>
          </cell>
          <cell r="U154">
            <v>-21.591999999999999</v>
          </cell>
          <cell r="V154">
            <v>2.7</v>
          </cell>
        </row>
        <row r="155">
          <cell r="B155">
            <v>1.2909999999999999</v>
          </cell>
          <cell r="C155">
            <v>0.245</v>
          </cell>
          <cell r="D155">
            <v>-1.738</v>
          </cell>
          <cell r="E155">
            <v>-1.8420000000000001</v>
          </cell>
          <cell r="F155">
            <v>-1.0169999999999999</v>
          </cell>
          <cell r="G155">
            <v>1.31595</v>
          </cell>
          <cell r="H155">
            <v>3.04305</v>
          </cell>
          <cell r="I155">
            <v>-1.9</v>
          </cell>
          <cell r="J155">
            <v>0.7</v>
          </cell>
          <cell r="K155">
            <v>-1.2</v>
          </cell>
          <cell r="L155">
            <v>1.9</v>
          </cell>
          <cell r="M155">
            <v>0.5</v>
          </cell>
          <cell r="N155">
            <v>-0.6</v>
          </cell>
          <cell r="O155">
            <v>-7</v>
          </cell>
          <cell r="P155">
            <v>1.9</v>
          </cell>
          <cell r="Q155">
            <v>2.5</v>
          </cell>
          <cell r="R155">
            <v>-1.4</v>
          </cell>
          <cell r="S155">
            <v>-1.6</v>
          </cell>
          <cell r="T155">
            <v>2.2559999999999998</v>
          </cell>
          <cell r="U155">
            <v>0.749</v>
          </cell>
          <cell r="V155">
            <v>1.2</v>
          </cell>
        </row>
        <row r="156">
          <cell r="B156">
            <v>-0.26600000000000001</v>
          </cell>
          <cell r="C156">
            <v>-0.05</v>
          </cell>
          <cell r="D156">
            <v>0.3</v>
          </cell>
          <cell r="E156">
            <v>0.36499999999999999</v>
          </cell>
          <cell r="F156">
            <v>0.21</v>
          </cell>
          <cell r="G156">
            <v>-0.27113199999999993</v>
          </cell>
          <cell r="H156">
            <v>-0.62686800000000009</v>
          </cell>
          <cell r="I156">
            <v>0.4</v>
          </cell>
          <cell r="J156">
            <v>-0.2</v>
          </cell>
          <cell r="K156">
            <v>0.3</v>
          </cell>
          <cell r="L156">
            <v>-0.4</v>
          </cell>
          <cell r="M156">
            <v>-0.1</v>
          </cell>
          <cell r="N156">
            <v>0.1</v>
          </cell>
          <cell r="O156">
            <v>1.4</v>
          </cell>
          <cell r="P156">
            <v>-0.4</v>
          </cell>
          <cell r="Q156">
            <v>-0.5</v>
          </cell>
          <cell r="R156">
            <v>0.24</v>
          </cell>
          <cell r="S156">
            <v>0.4</v>
          </cell>
          <cell r="T156">
            <v>-0.46500000000000002</v>
          </cell>
          <cell r="U156">
            <v>-0.17499999999999999</v>
          </cell>
          <cell r="V156">
            <v>-0.3</v>
          </cell>
        </row>
        <row r="157">
          <cell r="B157">
            <v>23.474000000000039</v>
          </cell>
          <cell r="C157">
            <v>44.057999999999986</v>
          </cell>
          <cell r="D157">
            <v>-9.4090000000000238</v>
          </cell>
          <cell r="E157">
            <v>37</v>
          </cell>
          <cell r="F157">
            <v>13</v>
          </cell>
          <cell r="G157">
            <v>26.227684999999983</v>
          </cell>
          <cell r="H157">
            <v>68.726660000000024</v>
          </cell>
          <cell r="I157">
            <v>-38.799999999999997</v>
          </cell>
          <cell r="J157">
            <v>15.1</v>
          </cell>
          <cell r="K157">
            <v>85.8</v>
          </cell>
          <cell r="L157">
            <v>66.5</v>
          </cell>
          <cell r="M157">
            <v>61</v>
          </cell>
          <cell r="N157">
            <v>62.6</v>
          </cell>
          <cell r="O157">
            <v>103.40000000000002</v>
          </cell>
          <cell r="P157">
            <v>71.8</v>
          </cell>
          <cell r="Q157">
            <v>57.9</v>
          </cell>
          <cell r="R157">
            <v>49.880000000000031</v>
          </cell>
          <cell r="S157">
            <v>72.28000000000003</v>
          </cell>
          <cell r="T157">
            <v>71.17300000000003</v>
          </cell>
          <cell r="U157">
            <v>-14.267999999999986</v>
          </cell>
          <cell r="V157">
            <v>38.079999999999991</v>
          </cell>
        </row>
        <row r="160">
          <cell r="B160">
            <v>0.75</v>
          </cell>
          <cell r="C160">
            <v>0.65</v>
          </cell>
          <cell r="D160">
            <v>0.99</v>
          </cell>
          <cell r="E160">
            <v>0.43</v>
          </cell>
          <cell r="F160">
            <v>0.51</v>
          </cell>
          <cell r="G160">
            <v>0.80258038496464346</v>
          </cell>
          <cell r="H160">
            <v>0.66750627049863931</v>
          </cell>
          <cell r="I160">
            <v>0.45</v>
          </cell>
          <cell r="J160">
            <v>0.85</v>
          </cell>
          <cell r="K160">
            <v>0.92600120287122556</v>
          </cell>
          <cell r="L160">
            <v>1.2510978675684021</v>
          </cell>
          <cell r="M160">
            <v>0.86803653690032145</v>
          </cell>
          <cell r="N160">
            <v>0.69474593629169135</v>
          </cell>
          <cell r="O160">
            <v>1.4532350190429402</v>
          </cell>
          <cell r="P160">
            <v>4.667926923268638</v>
          </cell>
          <cell r="Q160">
            <v>3.9632112705257034</v>
          </cell>
          <cell r="R160">
            <v>3.4450866265106099</v>
          </cell>
          <cell r="S160">
            <v>5.4770819989992532</v>
          </cell>
          <cell r="T160">
            <v>3.9756066319045988</v>
          </cell>
          <cell r="U160">
            <v>0.69176476653873376</v>
          </cell>
          <cell r="V160">
            <v>2.4490265309445118</v>
          </cell>
        </row>
        <row r="161">
          <cell r="B161">
            <v>42310.430999999997</v>
          </cell>
          <cell r="C161">
            <v>42310.430999999997</v>
          </cell>
          <cell r="D161">
            <v>42310.430999999997</v>
          </cell>
          <cell r="E161">
            <v>42310.430999999997</v>
          </cell>
          <cell r="F161">
            <v>42310.430999999997</v>
          </cell>
          <cell r="G161">
            <v>42310.430999999997</v>
          </cell>
          <cell r="H161">
            <v>42310.430999999997</v>
          </cell>
          <cell r="I161">
            <v>42310.430999999997</v>
          </cell>
          <cell r="J161">
            <v>42310.430999999997</v>
          </cell>
          <cell r="K161">
            <v>42310.430999999997</v>
          </cell>
          <cell r="L161">
            <v>42310.430999999997</v>
          </cell>
          <cell r="M161">
            <v>42310.430999999997</v>
          </cell>
          <cell r="N161">
            <v>42310.430999999997</v>
          </cell>
          <cell r="O161">
            <v>42310.430999999997</v>
          </cell>
          <cell r="P161">
            <v>14103.477000000001</v>
          </cell>
          <cell r="Q161">
            <v>14103.477000000001</v>
          </cell>
          <cell r="R161">
            <v>14070.309043835601</v>
          </cell>
          <cell r="S161">
            <v>14059.131564102599</v>
          </cell>
          <cell r="T161">
            <v>14036.5913425414</v>
          </cell>
          <cell r="U161">
            <v>13968.9625111111</v>
          </cell>
          <cell r="V161">
            <v>13887.293</v>
          </cell>
        </row>
      </sheetData>
      <sheetData sheetId="2"/>
      <sheetData sheetId="3"/>
      <sheetData sheetId="4">
        <row r="3">
          <cell r="B3">
            <v>447.49200000000002</v>
          </cell>
          <cell r="C3">
            <v>503.47300000000001</v>
          </cell>
          <cell r="D3">
            <v>523.678</v>
          </cell>
          <cell r="E3">
            <v>466.54399999999998</v>
          </cell>
          <cell r="F3">
            <v>429.44200000000001</v>
          </cell>
          <cell r="G3">
            <v>491.72288500000002</v>
          </cell>
          <cell r="H3">
            <v>493.43211500000001</v>
          </cell>
          <cell r="I3">
            <v>449.6</v>
          </cell>
          <cell r="J3">
            <v>449.2</v>
          </cell>
          <cell r="K3">
            <v>506.6</v>
          </cell>
          <cell r="L3">
            <v>533.20000000000005</v>
          </cell>
          <cell r="M3">
            <v>459.9</v>
          </cell>
          <cell r="N3">
            <v>422.7</v>
          </cell>
          <cell r="O3">
            <v>546.4</v>
          </cell>
          <cell r="P3">
            <v>496.6</v>
          </cell>
          <cell r="Q3">
            <v>489.5</v>
          </cell>
          <cell r="R3">
            <v>415.6</v>
          </cell>
          <cell r="S3">
            <v>491.7</v>
          </cell>
          <cell r="T3">
            <v>428.05700000000002</v>
          </cell>
          <cell r="U3">
            <v>396.59100000000001</v>
          </cell>
          <cell r="V3">
            <v>355.44</v>
          </cell>
        </row>
        <row r="4">
          <cell r="B4">
            <v>-282.51499999999999</v>
          </cell>
          <cell r="C4">
            <v>-317.85700000000003</v>
          </cell>
          <cell r="D4">
            <v>-322.80200000000002</v>
          </cell>
          <cell r="E4">
            <v>-303.87400000000002</v>
          </cell>
          <cell r="F4">
            <v>-271.90300000000002</v>
          </cell>
          <cell r="G4">
            <v>-301.68543300000005</v>
          </cell>
          <cell r="H4">
            <v>-306.70956699999999</v>
          </cell>
          <cell r="I4">
            <v>-300.60000000000002</v>
          </cell>
          <cell r="J4">
            <v>-290</v>
          </cell>
          <cell r="K4">
            <v>-315.60000000000002</v>
          </cell>
          <cell r="L4">
            <v>-332.5</v>
          </cell>
          <cell r="M4">
            <v>-289.8</v>
          </cell>
          <cell r="N4">
            <v>-275.7</v>
          </cell>
          <cell r="O4">
            <v>-345.1</v>
          </cell>
          <cell r="P4">
            <v>-304.2</v>
          </cell>
          <cell r="Q4">
            <v>-307.39999999999998</v>
          </cell>
          <cell r="R4">
            <v>-262</v>
          </cell>
          <cell r="S4">
            <v>-296.2</v>
          </cell>
          <cell r="T4">
            <v>-255.773</v>
          </cell>
          <cell r="U4">
            <v>-248.607</v>
          </cell>
          <cell r="V4">
            <v>-229.06</v>
          </cell>
        </row>
        <row r="5">
          <cell r="B5">
            <v>164.97700000000003</v>
          </cell>
          <cell r="C5">
            <v>185.61599999999999</v>
          </cell>
          <cell r="D5">
            <v>200.87599999999998</v>
          </cell>
          <cell r="E5">
            <v>162.66999999999999</v>
          </cell>
          <cell r="F5">
            <v>157.53899999999999</v>
          </cell>
          <cell r="G5">
            <v>190.037452</v>
          </cell>
          <cell r="H5">
            <v>186.72254800000002</v>
          </cell>
          <cell r="I5">
            <v>149</v>
          </cell>
          <cell r="J5">
            <v>159.19999999999999</v>
          </cell>
          <cell r="K5">
            <v>190.9</v>
          </cell>
          <cell r="L5">
            <v>200.7</v>
          </cell>
          <cell r="M5">
            <v>170.1</v>
          </cell>
          <cell r="N5">
            <v>147</v>
          </cell>
          <cell r="O5">
            <v>201.3</v>
          </cell>
          <cell r="P5">
            <v>192.4</v>
          </cell>
          <cell r="Q5">
            <v>182.1</v>
          </cell>
          <cell r="R5">
            <v>153.60000000000002</v>
          </cell>
          <cell r="S5">
            <v>195.5</v>
          </cell>
          <cell r="T5">
            <v>172.28400000000002</v>
          </cell>
          <cell r="U5">
            <v>147.98400000000001</v>
          </cell>
          <cell r="V5">
            <v>126.38</v>
          </cell>
        </row>
        <row r="7">
          <cell r="B7">
            <v>-85.695999999999998</v>
          </cell>
          <cell r="C7">
            <v>-94.784999999999997</v>
          </cell>
          <cell r="D7">
            <v>-99.257999999999996</v>
          </cell>
          <cell r="E7">
            <v>-94.165999999999997</v>
          </cell>
          <cell r="F7">
            <v>-81.944999999999993</v>
          </cell>
          <cell r="G7">
            <v>-94.800854000000015</v>
          </cell>
          <cell r="H7">
            <v>-93.627145999999996</v>
          </cell>
          <cell r="I7">
            <v>-89.7</v>
          </cell>
          <cell r="J7">
            <v>-89.1</v>
          </cell>
          <cell r="K7">
            <v>-92</v>
          </cell>
          <cell r="L7">
            <v>-90.2</v>
          </cell>
          <cell r="M7">
            <v>-89.1</v>
          </cell>
          <cell r="N7">
            <v>-72.2</v>
          </cell>
          <cell r="O7">
            <v>-81.7</v>
          </cell>
          <cell r="P7">
            <v>-74.400000000000006</v>
          </cell>
          <cell r="Q7">
            <v>-72.7</v>
          </cell>
          <cell r="R7">
            <v>-57.6</v>
          </cell>
          <cell r="S7">
            <v>-68.5</v>
          </cell>
          <cell r="T7">
            <v>-66.099999999999994</v>
          </cell>
          <cell r="U7">
            <v>-60.6</v>
          </cell>
          <cell r="V7">
            <v>-56.9</v>
          </cell>
        </row>
        <row r="8">
          <cell r="B8">
            <v>-37.601999999999997</v>
          </cell>
          <cell r="C8">
            <v>-43.892000000000003</v>
          </cell>
          <cell r="D8">
            <v>-45.63</v>
          </cell>
          <cell r="E8">
            <v>-42.987000000000002</v>
          </cell>
          <cell r="F8">
            <v>-37.606999999999999</v>
          </cell>
          <cell r="G8">
            <v>-41.82779</v>
          </cell>
          <cell r="H8">
            <v>-39.595210000000002</v>
          </cell>
          <cell r="I8">
            <v>-39</v>
          </cell>
          <cell r="J8">
            <v>-29.6</v>
          </cell>
          <cell r="K8">
            <v>-34.1</v>
          </cell>
          <cell r="L8">
            <v>-33.9</v>
          </cell>
          <cell r="M8">
            <v>-38.099999999999994</v>
          </cell>
          <cell r="N8">
            <v>-26.599999999999998</v>
          </cell>
          <cell r="O8">
            <v>-28.400000000000002</v>
          </cell>
          <cell r="P8">
            <v>-26.3</v>
          </cell>
          <cell r="Q8">
            <v>-29.6</v>
          </cell>
          <cell r="R8">
            <v>-20.9</v>
          </cell>
          <cell r="S8">
            <v>-24.299999999999997</v>
          </cell>
          <cell r="T8">
            <v>-27.6</v>
          </cell>
          <cell r="U8">
            <v>-26.299999999999997</v>
          </cell>
          <cell r="V8">
            <v>-23.2</v>
          </cell>
        </row>
        <row r="9">
          <cell r="B9">
            <v>2.8620000000000001</v>
          </cell>
          <cell r="C9">
            <v>-2.1819999999999999</v>
          </cell>
          <cell r="D9">
            <v>2.1259999999999999</v>
          </cell>
          <cell r="E9">
            <v>2.2959999999999998</v>
          </cell>
          <cell r="F9">
            <v>0.34899999999999998</v>
          </cell>
          <cell r="G9">
            <v>0.69864699999999991</v>
          </cell>
          <cell r="H9">
            <v>-0.19964699999999999</v>
          </cell>
          <cell r="I9">
            <v>2.8</v>
          </cell>
          <cell r="J9">
            <v>12.8</v>
          </cell>
          <cell r="K9">
            <v>-0.3</v>
          </cell>
          <cell r="L9">
            <v>1.9</v>
          </cell>
          <cell r="M9">
            <v>3.6</v>
          </cell>
          <cell r="N9">
            <v>1.4</v>
          </cell>
          <cell r="O9">
            <v>-0.4</v>
          </cell>
          <cell r="P9">
            <v>2.6</v>
          </cell>
          <cell r="Q9">
            <v>2.4</v>
          </cell>
          <cell r="R9">
            <v>-4.24</v>
          </cell>
          <cell r="S9">
            <v>2.4</v>
          </cell>
          <cell r="T9">
            <v>2.2269999999999999</v>
          </cell>
          <cell r="U9">
            <v>2.1</v>
          </cell>
          <cell r="V9">
            <v>2.2999999999999998</v>
          </cell>
        </row>
        <row r="10">
          <cell r="B10">
            <v>44.541000000000039</v>
          </cell>
          <cell r="C10">
            <v>44.756999999999984</v>
          </cell>
          <cell r="D10">
            <v>58.113999999999976</v>
          </cell>
          <cell r="E10">
            <v>27.812000000000001</v>
          </cell>
          <cell r="F10">
            <v>38.335999999999999</v>
          </cell>
          <cell r="G10">
            <v>54.107454999999987</v>
          </cell>
          <cell r="H10">
            <v>53.300545000000014</v>
          </cell>
          <cell r="I10">
            <v>23.1</v>
          </cell>
          <cell r="J10">
            <v>53.3</v>
          </cell>
          <cell r="K10">
            <v>64.5</v>
          </cell>
          <cell r="L10">
            <v>78.5</v>
          </cell>
          <cell r="M10">
            <v>46.6</v>
          </cell>
          <cell r="N10">
            <v>49.6</v>
          </cell>
          <cell r="O10">
            <v>90.8</v>
          </cell>
          <cell r="P10">
            <v>94.3</v>
          </cell>
          <cell r="Q10">
            <v>82.2</v>
          </cell>
          <cell r="R10">
            <v>70.820000000000022</v>
          </cell>
          <cell r="S10">
            <v>105.10000000000001</v>
          </cell>
          <cell r="T10">
            <v>80.807000000000031</v>
          </cell>
          <cell r="U10">
            <v>63.221000000000011</v>
          </cell>
          <cell r="V10">
            <v>48.493999999999986</v>
          </cell>
        </row>
        <row r="12">
          <cell r="B12">
            <v>-3.4060000000000001</v>
          </cell>
          <cell r="C12">
            <v>-4.109</v>
          </cell>
          <cell r="D12">
            <v>-6.4930000000000003</v>
          </cell>
          <cell r="E12">
            <v>-6.6539999999999999</v>
          </cell>
          <cell r="F12">
            <v>-6.5830000000000002</v>
          </cell>
          <cell r="G12">
            <v>-6.5748220000000002</v>
          </cell>
          <cell r="H12">
            <v>-6.4381779999999997</v>
          </cell>
          <cell r="I12">
            <v>-6.5</v>
          </cell>
          <cell r="J12">
            <v>-6.7</v>
          </cell>
          <cell r="K12">
            <v>-6.5</v>
          </cell>
          <cell r="L12">
            <v>-6.3</v>
          </cell>
          <cell r="M12">
            <v>-6.2</v>
          </cell>
          <cell r="N12">
            <v>-5.9</v>
          </cell>
          <cell r="O12">
            <v>-5.9</v>
          </cell>
          <cell r="P12">
            <v>-5.9</v>
          </cell>
          <cell r="Q12">
            <v>-5.7</v>
          </cell>
          <cell r="R12">
            <v>-5.66</v>
          </cell>
          <cell r="S12">
            <v>-5.6</v>
          </cell>
          <cell r="T12">
            <v>-3.665</v>
          </cell>
          <cell r="U12">
            <v>-2.69</v>
          </cell>
          <cell r="V12">
            <v>-2.754</v>
          </cell>
        </row>
        <row r="13">
          <cell r="B13">
            <v>41.135000000000041</v>
          </cell>
          <cell r="C13">
            <v>40.647999999999982</v>
          </cell>
          <cell r="D13">
            <v>51.620999999999974</v>
          </cell>
          <cell r="E13">
            <v>21.158000000000001</v>
          </cell>
          <cell r="F13">
            <v>31.753</v>
          </cell>
          <cell r="G13">
            <v>47.53263299999999</v>
          </cell>
          <cell r="H13">
            <v>46.862367000000013</v>
          </cell>
          <cell r="I13">
            <v>16.600000000000001</v>
          </cell>
          <cell r="J13">
            <v>46.6</v>
          </cell>
          <cell r="K13">
            <v>58.1</v>
          </cell>
          <cell r="L13">
            <v>72.2</v>
          </cell>
          <cell r="M13">
            <v>40.4</v>
          </cell>
          <cell r="N13">
            <v>43.7</v>
          </cell>
          <cell r="O13">
            <v>84.9</v>
          </cell>
          <cell r="P13">
            <v>88.3</v>
          </cell>
          <cell r="Q13">
            <v>76.5</v>
          </cell>
          <cell r="R13">
            <v>65.160000000000025</v>
          </cell>
          <cell r="S13">
            <v>99.500000000000014</v>
          </cell>
          <cell r="T13">
            <v>77.142000000000024</v>
          </cell>
          <cell r="U13">
            <v>60.531000000000013</v>
          </cell>
          <cell r="V13">
            <v>45.739999999999988</v>
          </cell>
        </row>
        <row r="14">
          <cell r="B14">
            <v>0.16800000000000001</v>
          </cell>
          <cell r="C14">
            <v>-3.863</v>
          </cell>
          <cell r="D14">
            <v>3.1110000000000002</v>
          </cell>
          <cell r="E14">
            <v>0.70699999999999996</v>
          </cell>
          <cell r="F14">
            <v>-2.1930000000000001</v>
          </cell>
          <cell r="G14">
            <v>-2.6861610000000002</v>
          </cell>
          <cell r="H14">
            <v>-8.7518390000000004</v>
          </cell>
          <cell r="I14">
            <v>10.7</v>
          </cell>
          <cell r="J14">
            <v>0</v>
          </cell>
          <cell r="K14">
            <v>-7.8</v>
          </cell>
          <cell r="L14">
            <v>-3.8</v>
          </cell>
          <cell r="M14">
            <v>5.2</v>
          </cell>
          <cell r="N14">
            <v>-5</v>
          </cell>
          <cell r="O14">
            <v>-3.7</v>
          </cell>
          <cell r="P14">
            <v>-2.2999999999999998</v>
          </cell>
          <cell r="Q14">
            <v>-3.3</v>
          </cell>
          <cell r="R14">
            <v>-2.2999999999999998</v>
          </cell>
          <cell r="S14">
            <v>-0.24000000000000002</v>
          </cell>
          <cell r="T14">
            <v>-4.66</v>
          </cell>
          <cell r="U14">
            <v>-35.5</v>
          </cell>
          <cell r="V14">
            <v>-1.7</v>
          </cell>
        </row>
        <row r="15">
          <cell r="B15">
            <v>41.30300000000004</v>
          </cell>
          <cell r="C15">
            <v>36.784999999999982</v>
          </cell>
          <cell r="D15">
            <v>54.731999999999971</v>
          </cell>
          <cell r="E15">
            <v>21.864999999999998</v>
          </cell>
          <cell r="F15">
            <v>29.56</v>
          </cell>
          <cell r="G15">
            <v>44.846471999999984</v>
          </cell>
          <cell r="H15">
            <v>38.110528000000016</v>
          </cell>
          <cell r="I15">
            <v>27.3</v>
          </cell>
          <cell r="J15">
            <v>46.6</v>
          </cell>
          <cell r="K15">
            <v>50.3</v>
          </cell>
          <cell r="L15">
            <v>68.400000000000006</v>
          </cell>
          <cell r="M15">
            <v>45.6</v>
          </cell>
          <cell r="N15">
            <v>38.700000000000003</v>
          </cell>
          <cell r="O15">
            <v>81.2</v>
          </cell>
          <cell r="P15">
            <v>86.1</v>
          </cell>
          <cell r="Q15">
            <v>73.2</v>
          </cell>
          <cell r="R15">
            <v>62.860000000000028</v>
          </cell>
          <cell r="S15">
            <v>99.260000000000019</v>
          </cell>
          <cell r="T15">
            <v>72.482000000000028</v>
          </cell>
          <cell r="U15">
            <v>25.031000000000013</v>
          </cell>
          <cell r="V15">
            <v>44.039999999999985</v>
          </cell>
        </row>
        <row r="17">
          <cell r="B17">
            <v>-9.4659999999999993</v>
          </cell>
          <cell r="C17">
            <v>-9.4949999999999992</v>
          </cell>
          <cell r="D17">
            <v>-12.791</v>
          </cell>
          <cell r="E17">
            <v>-3.8820000000000001</v>
          </cell>
          <cell r="F17">
            <v>-7.819</v>
          </cell>
          <cell r="G17">
            <v>-10.888950000000001</v>
          </cell>
          <cell r="H17">
            <v>-9.8680499999999984</v>
          </cell>
          <cell r="I17">
            <v>-8.1999999999999993</v>
          </cell>
          <cell r="J17">
            <v>-10.5</v>
          </cell>
          <cell r="K17">
            <v>-11.1</v>
          </cell>
          <cell r="L17">
            <v>-15.4</v>
          </cell>
          <cell r="M17">
            <v>-8.9</v>
          </cell>
          <cell r="N17">
            <v>-9.3000000000000007</v>
          </cell>
          <cell r="O17">
            <v>-19.7</v>
          </cell>
          <cell r="P17">
            <v>-20.2</v>
          </cell>
          <cell r="Q17">
            <v>-17.399999999999999</v>
          </cell>
          <cell r="R17">
            <v>-14.3</v>
          </cell>
          <cell r="S17">
            <v>-22.04</v>
          </cell>
          <cell r="T17">
            <v>-16.962</v>
          </cell>
          <cell r="U17">
            <v>-15.429</v>
          </cell>
          <cell r="V17">
            <v>-10</v>
          </cell>
        </row>
        <row r="18">
          <cell r="B18">
            <v>31.837000000000039</v>
          </cell>
          <cell r="C18">
            <v>27.289999999999985</v>
          </cell>
          <cell r="D18">
            <v>41.940999999999974</v>
          </cell>
          <cell r="E18">
            <v>17.983000000000001</v>
          </cell>
          <cell r="F18">
            <v>21.741</v>
          </cell>
          <cell r="G18">
            <v>33.957521999999983</v>
          </cell>
          <cell r="H18">
            <v>28.242478000000013</v>
          </cell>
          <cell r="I18">
            <v>19.100000000000001</v>
          </cell>
          <cell r="J18">
            <v>36.1</v>
          </cell>
          <cell r="K18">
            <v>39.200000000000003</v>
          </cell>
          <cell r="L18">
            <v>52.9</v>
          </cell>
          <cell r="M18">
            <v>36.700000000000003</v>
          </cell>
          <cell r="N18">
            <v>29.4</v>
          </cell>
          <cell r="O18">
            <v>61.5</v>
          </cell>
          <cell r="P18">
            <v>65.8</v>
          </cell>
          <cell r="Q18">
            <v>55.9</v>
          </cell>
          <cell r="R18">
            <v>48.560000000000031</v>
          </cell>
          <cell r="S18">
            <v>77.220000000000027</v>
          </cell>
          <cell r="T18">
            <v>55.520000000000024</v>
          </cell>
          <cell r="U18">
            <v>9.6020000000000127</v>
          </cell>
          <cell r="V18">
            <v>34.039999999999985</v>
          </cell>
        </row>
        <row r="22">
          <cell r="B22">
            <v>2.661</v>
          </cell>
          <cell r="C22">
            <v>9.1999999999999998E-2</v>
          </cell>
          <cell r="D22">
            <v>-1.6E-2</v>
          </cell>
          <cell r="E22">
            <v>6.734</v>
          </cell>
          <cell r="F22">
            <v>-8.4760000000000009</v>
          </cell>
          <cell r="G22">
            <v>-6.9999999999999999E-6</v>
          </cell>
          <cell r="H22" t="str">
            <v>-</v>
          </cell>
          <cell r="I22">
            <v>-30.3</v>
          </cell>
          <cell r="J22">
            <v>5.6</v>
          </cell>
          <cell r="K22">
            <v>2</v>
          </cell>
          <cell r="L22">
            <v>-0.1</v>
          </cell>
          <cell r="M22">
            <v>12</v>
          </cell>
          <cell r="N22">
            <v>26.9</v>
          </cell>
          <cell r="O22">
            <v>29.9</v>
          </cell>
          <cell r="P22">
            <v>-0.1</v>
          </cell>
          <cell r="Q22">
            <v>-11.1</v>
          </cell>
          <cell r="R22">
            <v>-2</v>
          </cell>
          <cell r="S22">
            <v>6.3</v>
          </cell>
          <cell r="T22">
            <v>0.1</v>
          </cell>
          <cell r="U22">
            <v>-3.556</v>
          </cell>
          <cell r="V22">
            <v>0.54</v>
          </cell>
        </row>
        <row r="23">
          <cell r="B23">
            <v>-0.54900000000000004</v>
          </cell>
          <cell r="C23">
            <v>-1.9E-2</v>
          </cell>
          <cell r="D23">
            <v>4.0000000000000001E-3</v>
          </cell>
          <cell r="E23">
            <v>-1.383</v>
          </cell>
          <cell r="F23">
            <v>1.754</v>
          </cell>
          <cell r="G23">
            <v>1.9999999999999999E-6</v>
          </cell>
          <cell r="H23" t="str">
            <v>-</v>
          </cell>
          <cell r="I23">
            <v>6.3</v>
          </cell>
          <cell r="J23">
            <v>-1.1000000000000001</v>
          </cell>
          <cell r="K23">
            <v>-0.5</v>
          </cell>
          <cell r="L23">
            <v>0</v>
          </cell>
          <cell r="M23">
            <v>-1.7</v>
          </cell>
          <cell r="N23">
            <v>-5.9</v>
          </cell>
          <cell r="O23">
            <v>-6.6</v>
          </cell>
          <cell r="P23">
            <v>0</v>
          </cell>
          <cell r="Q23">
            <v>2.2999999999999998</v>
          </cell>
          <cell r="R23">
            <v>0.44</v>
          </cell>
          <cell r="S23">
            <v>-1.34</v>
          </cell>
          <cell r="T23">
            <v>0</v>
          </cell>
          <cell r="U23">
            <v>0.70399999999999996</v>
          </cell>
          <cell r="V23">
            <v>-0.1</v>
          </cell>
        </row>
        <row r="25">
          <cell r="B25">
            <v>-11.5</v>
          </cell>
          <cell r="C25">
            <v>16.5</v>
          </cell>
          <cell r="D25">
            <v>-49.9</v>
          </cell>
          <cell r="E25">
            <v>15.1</v>
          </cell>
          <cell r="F25">
            <v>-1.3</v>
          </cell>
          <cell r="G25">
            <v>-8.7746500000000012</v>
          </cell>
          <cell r="H25">
            <v>38.067999999999998</v>
          </cell>
          <cell r="I25">
            <v>-32.4</v>
          </cell>
          <cell r="J25">
            <v>-26.2</v>
          </cell>
          <cell r="K25">
            <v>46.1</v>
          </cell>
          <cell r="L25">
            <v>12.1</v>
          </cell>
          <cell r="M25">
            <v>13.6</v>
          </cell>
          <cell r="N25">
            <v>12.7</v>
          </cell>
          <cell r="O25">
            <v>24.2</v>
          </cell>
          <cell r="P25">
            <v>4.5</v>
          </cell>
          <cell r="Q25">
            <v>8.8000000000000007</v>
          </cell>
          <cell r="R25">
            <v>4.04</v>
          </cell>
          <cell r="S25">
            <v>-8.6999999999999993</v>
          </cell>
          <cell r="T25">
            <v>13.762</v>
          </cell>
          <cell r="U25">
            <v>-21.591999999999999</v>
          </cell>
          <cell r="V25">
            <v>2.7</v>
          </cell>
        </row>
        <row r="26">
          <cell r="B26">
            <v>1.2909999999999999</v>
          </cell>
          <cell r="C26">
            <v>0.245</v>
          </cell>
          <cell r="D26">
            <v>-1.738</v>
          </cell>
          <cell r="E26">
            <v>-1.8420000000000001</v>
          </cell>
          <cell r="F26">
            <v>-1.0169999999999999</v>
          </cell>
          <cell r="G26">
            <v>1.31595</v>
          </cell>
          <cell r="H26">
            <v>3.04305</v>
          </cell>
          <cell r="I26">
            <v>-1.9</v>
          </cell>
          <cell r="J26">
            <v>0.7</v>
          </cell>
          <cell r="K26">
            <v>-1.2</v>
          </cell>
          <cell r="L26">
            <v>1.9</v>
          </cell>
          <cell r="M26">
            <v>0.5</v>
          </cell>
          <cell r="N26">
            <v>-0.6</v>
          </cell>
          <cell r="O26">
            <v>-7</v>
          </cell>
          <cell r="P26">
            <v>1.9</v>
          </cell>
          <cell r="Q26">
            <v>2.5</v>
          </cell>
          <cell r="R26">
            <v>-1.4</v>
          </cell>
          <cell r="S26">
            <v>-1.6</v>
          </cell>
          <cell r="T26">
            <v>2.2559999999999998</v>
          </cell>
          <cell r="U26">
            <v>0.749</v>
          </cell>
          <cell r="V26">
            <v>1.2</v>
          </cell>
        </row>
        <row r="27">
          <cell r="B27">
            <v>-0.26600000000000001</v>
          </cell>
          <cell r="C27">
            <v>-0.05</v>
          </cell>
          <cell r="D27">
            <v>0.3</v>
          </cell>
          <cell r="E27">
            <v>0.36499999999999999</v>
          </cell>
          <cell r="F27">
            <v>0.21</v>
          </cell>
          <cell r="G27">
            <v>-0.27113199999999993</v>
          </cell>
          <cell r="H27">
            <v>-0.62686800000000009</v>
          </cell>
          <cell r="I27">
            <v>0.4</v>
          </cell>
          <cell r="J27">
            <v>-0.2</v>
          </cell>
          <cell r="K27">
            <v>0.3</v>
          </cell>
          <cell r="L27">
            <v>-0.4</v>
          </cell>
          <cell r="M27">
            <v>-0.1</v>
          </cell>
          <cell r="N27">
            <v>0.1</v>
          </cell>
          <cell r="O27">
            <v>1.4</v>
          </cell>
          <cell r="P27">
            <v>-0.4</v>
          </cell>
          <cell r="Q27">
            <v>-0.5</v>
          </cell>
          <cell r="R27">
            <v>0.24</v>
          </cell>
          <cell r="S27">
            <v>0.4</v>
          </cell>
          <cell r="T27">
            <v>-0.46500000000000002</v>
          </cell>
          <cell r="U27">
            <v>-0.17499999999999999</v>
          </cell>
          <cell r="V27">
            <v>-0.3</v>
          </cell>
        </row>
        <row r="28">
          <cell r="B28">
            <v>23.474000000000039</v>
          </cell>
          <cell r="C28">
            <v>44.057999999999986</v>
          </cell>
          <cell r="D28">
            <v>-9.4090000000000238</v>
          </cell>
          <cell r="E28">
            <v>37</v>
          </cell>
          <cell r="F28">
            <v>13</v>
          </cell>
          <cell r="G28">
            <v>26.227684999999983</v>
          </cell>
          <cell r="H28">
            <v>68.726660000000024</v>
          </cell>
          <cell r="I28">
            <v>-38.799999999999997</v>
          </cell>
          <cell r="J28">
            <v>15.1</v>
          </cell>
          <cell r="K28">
            <v>85.8</v>
          </cell>
          <cell r="L28">
            <v>66.5</v>
          </cell>
          <cell r="M28">
            <v>61</v>
          </cell>
          <cell r="N28">
            <v>62.6</v>
          </cell>
          <cell r="O28">
            <v>103.40000000000002</v>
          </cell>
          <cell r="P28">
            <v>71.8</v>
          </cell>
          <cell r="Q28">
            <v>57.9</v>
          </cell>
          <cell r="R28">
            <v>49.880000000000031</v>
          </cell>
          <cell r="S28">
            <v>72.28000000000003</v>
          </cell>
          <cell r="T28">
            <v>71.17300000000003</v>
          </cell>
          <cell r="U28">
            <v>-14.267999999999986</v>
          </cell>
          <cell r="V28">
            <v>38.079999999999991</v>
          </cell>
        </row>
        <row r="31">
          <cell r="B31">
            <v>0.75</v>
          </cell>
          <cell r="C31">
            <v>0.65</v>
          </cell>
          <cell r="D31">
            <v>0.99</v>
          </cell>
          <cell r="E31">
            <v>0.43</v>
          </cell>
          <cell r="F31">
            <v>0.51</v>
          </cell>
          <cell r="G31">
            <v>0.80258038496464346</v>
          </cell>
          <cell r="H31">
            <v>0.66750627049863931</v>
          </cell>
          <cell r="I31">
            <v>0.45</v>
          </cell>
          <cell r="J31">
            <v>0.85</v>
          </cell>
          <cell r="K31">
            <v>0.92600120287122556</v>
          </cell>
          <cell r="L31">
            <v>1.2510978675684021</v>
          </cell>
          <cell r="M31">
            <v>0.86803653690032145</v>
          </cell>
          <cell r="N31">
            <v>0.69474593629169135</v>
          </cell>
          <cell r="O31">
            <v>1.4532350190429402</v>
          </cell>
          <cell r="P31">
            <v>4.667926923268638</v>
          </cell>
          <cell r="Q31">
            <v>3.9632112705257034</v>
          </cell>
          <cell r="R31">
            <v>3.4450866265106099</v>
          </cell>
          <cell r="S31">
            <v>5.4770819989992532</v>
          </cell>
          <cell r="T31">
            <v>3.9756066319045988</v>
          </cell>
          <cell r="U31">
            <v>0.69176476653873376</v>
          </cell>
          <cell r="V31">
            <v>2.4490265309445118</v>
          </cell>
        </row>
        <row r="32">
          <cell r="B32">
            <v>42310.430999999997</v>
          </cell>
          <cell r="C32">
            <v>42310.430999999997</v>
          </cell>
          <cell r="D32">
            <v>42310.430999999997</v>
          </cell>
          <cell r="E32">
            <v>42310.430999999997</v>
          </cell>
          <cell r="F32">
            <v>42310.430999999997</v>
          </cell>
          <cell r="G32">
            <v>42310.430999999997</v>
          </cell>
          <cell r="H32">
            <v>42310.430999999997</v>
          </cell>
          <cell r="I32">
            <v>42310.430999999997</v>
          </cell>
          <cell r="J32">
            <v>42310.430999999997</v>
          </cell>
          <cell r="K32">
            <v>42310.430999999997</v>
          </cell>
          <cell r="L32">
            <v>42310.430999999997</v>
          </cell>
          <cell r="M32">
            <v>42310.430999999997</v>
          </cell>
          <cell r="N32">
            <v>42310.430999999997</v>
          </cell>
          <cell r="O32">
            <v>42310.430999999997</v>
          </cell>
          <cell r="P32">
            <v>14103.477000000001</v>
          </cell>
          <cell r="Q32">
            <v>14103.477000000001</v>
          </cell>
          <cell r="R32">
            <v>14070.309043835601</v>
          </cell>
          <cell r="S32">
            <v>14059.131564102599</v>
          </cell>
          <cell r="T32">
            <v>14036.5913425414</v>
          </cell>
          <cell r="U32">
            <v>13968.9625111111</v>
          </cell>
          <cell r="V32">
            <v>13887.293</v>
          </cell>
        </row>
      </sheetData>
      <sheetData sheetId="5"/>
      <sheetData sheetId="6">
        <row r="3">
          <cell r="B3">
            <v>1474.643</v>
          </cell>
          <cell r="C3">
            <v>1027.1510000000001</v>
          </cell>
          <cell r="D3">
            <v>523.678</v>
          </cell>
          <cell r="E3">
            <v>1881.1410000000001</v>
          </cell>
          <cell r="F3">
            <v>1414.597</v>
          </cell>
          <cell r="G3">
            <v>985.15499999999997</v>
          </cell>
          <cell r="H3">
            <v>493.43211500000001</v>
          </cell>
          <cell r="I3">
            <v>1938.6</v>
          </cell>
          <cell r="J3">
            <v>1489</v>
          </cell>
          <cell r="K3">
            <v>1039.8</v>
          </cell>
          <cell r="L3">
            <v>533.20000000000005</v>
          </cell>
          <cell r="M3">
            <v>1925.6</v>
          </cell>
          <cell r="N3">
            <v>1465.7</v>
          </cell>
          <cell r="O3">
            <v>1043</v>
          </cell>
          <cell r="P3">
            <v>496.6</v>
          </cell>
          <cell r="Q3">
            <v>1824.8</v>
          </cell>
          <cell r="R3">
            <v>1335.4</v>
          </cell>
          <cell r="S3">
            <v>919.7</v>
          </cell>
          <cell r="T3">
            <v>428.05700000000002</v>
          </cell>
          <cell r="U3">
            <v>1536.83</v>
          </cell>
          <cell r="V3">
            <v>1140.2</v>
          </cell>
        </row>
        <row r="4">
          <cell r="B4">
            <v>-923.17399999999998</v>
          </cell>
          <cell r="C4">
            <v>-640.65899999999999</v>
          </cell>
          <cell r="D4">
            <v>-322.80200000000002</v>
          </cell>
          <cell r="E4">
            <v>-1184.172</v>
          </cell>
          <cell r="F4">
            <v>-880.298</v>
          </cell>
          <cell r="G4">
            <v>-608.39499999999998</v>
          </cell>
          <cell r="H4">
            <v>-306.70956699999999</v>
          </cell>
          <cell r="I4">
            <v>-1238.8</v>
          </cell>
          <cell r="J4">
            <v>-938.2</v>
          </cell>
          <cell r="K4">
            <v>-648.1</v>
          </cell>
          <cell r="L4">
            <v>-332.5</v>
          </cell>
          <cell r="M4">
            <v>-1214.8</v>
          </cell>
          <cell r="N4">
            <v>-925</v>
          </cell>
          <cell r="O4">
            <v>-649.29999999999995</v>
          </cell>
          <cell r="P4">
            <v>-304.2</v>
          </cell>
          <cell r="Q4">
            <v>-1121.4000000000001</v>
          </cell>
          <cell r="R4">
            <v>-814</v>
          </cell>
          <cell r="S4">
            <v>-551.9</v>
          </cell>
          <cell r="T4">
            <v>-255.773</v>
          </cell>
          <cell r="U4">
            <v>-984.1</v>
          </cell>
          <cell r="V4">
            <v>-735.5</v>
          </cell>
        </row>
        <row r="5">
          <cell r="B5">
            <v>551.46900000000005</v>
          </cell>
          <cell r="C5">
            <v>386.49200000000008</v>
          </cell>
          <cell r="D5">
            <v>200.87599999999998</v>
          </cell>
          <cell r="E5">
            <v>696.96900000000005</v>
          </cell>
          <cell r="F5">
            <v>534.29899999999998</v>
          </cell>
          <cell r="G5">
            <v>376.76</v>
          </cell>
          <cell r="H5">
            <v>186.72254800000002</v>
          </cell>
          <cell r="I5">
            <v>699.8</v>
          </cell>
          <cell r="J5">
            <v>550.79999999999995</v>
          </cell>
          <cell r="K5">
            <v>391.7</v>
          </cell>
          <cell r="L5">
            <v>200.7</v>
          </cell>
          <cell r="M5">
            <v>710.8</v>
          </cell>
          <cell r="N5">
            <v>540.70000000000005</v>
          </cell>
          <cell r="O5">
            <v>393.70000000000005</v>
          </cell>
          <cell r="P5">
            <v>192.4</v>
          </cell>
          <cell r="Q5">
            <v>703.5</v>
          </cell>
          <cell r="R5">
            <v>521.40000000000009</v>
          </cell>
          <cell r="S5">
            <v>367.80000000000007</v>
          </cell>
          <cell r="T5">
            <v>172.28400000000002</v>
          </cell>
          <cell r="U5">
            <v>552.7299999999999</v>
          </cell>
          <cell r="V5">
            <v>404.70000000000005</v>
          </cell>
        </row>
        <row r="7">
          <cell r="B7">
            <v>-279.73899999999998</v>
          </cell>
          <cell r="C7">
            <v>-194.04300000000001</v>
          </cell>
          <cell r="D7">
            <v>-99.257999999999996</v>
          </cell>
          <cell r="E7">
            <v>-364.54</v>
          </cell>
          <cell r="F7">
            <v>-270.37299999999999</v>
          </cell>
          <cell r="G7">
            <v>-188.428</v>
          </cell>
          <cell r="H7">
            <v>-93.627145999999996</v>
          </cell>
          <cell r="I7">
            <v>-361</v>
          </cell>
          <cell r="J7">
            <v>-271.3</v>
          </cell>
          <cell r="K7">
            <v>-182.2</v>
          </cell>
          <cell r="L7">
            <v>-90.2</v>
          </cell>
          <cell r="M7">
            <v>-317.39999999999998</v>
          </cell>
          <cell r="N7">
            <v>-228.3</v>
          </cell>
          <cell r="O7">
            <v>-156.19999999999999</v>
          </cell>
          <cell r="P7">
            <v>-74.400000000000006</v>
          </cell>
          <cell r="Q7">
            <v>-264.89999999999998</v>
          </cell>
          <cell r="R7">
            <v>-192.2</v>
          </cell>
          <cell r="S7">
            <v>-134.6</v>
          </cell>
          <cell r="T7">
            <v>-66.099999999999994</v>
          </cell>
          <cell r="U7">
            <v>-250.3</v>
          </cell>
          <cell r="V7">
            <v>-189.7</v>
          </cell>
        </row>
        <row r="8">
          <cell r="B8">
            <v>-127.124</v>
          </cell>
          <cell r="C8">
            <v>-89.5</v>
          </cell>
          <cell r="D8">
            <v>-45.63</v>
          </cell>
          <cell r="E8">
            <v>-162.018</v>
          </cell>
          <cell r="F8">
            <v>-119.03</v>
          </cell>
          <cell r="G8">
            <v>-81.423000000000002</v>
          </cell>
          <cell r="H8">
            <v>-39.595210000000002</v>
          </cell>
          <cell r="I8">
            <v>-136.6</v>
          </cell>
          <cell r="J8">
            <v>-97.6</v>
          </cell>
          <cell r="K8">
            <v>-68</v>
          </cell>
          <cell r="L8">
            <v>-33.9</v>
          </cell>
          <cell r="M8">
            <v>-119.30000000000001</v>
          </cell>
          <cell r="N8">
            <v>-81.2</v>
          </cell>
          <cell r="O8">
            <v>-54.6</v>
          </cell>
          <cell r="P8">
            <v>-26.3</v>
          </cell>
          <cell r="Q8">
            <v>-102.6</v>
          </cell>
          <cell r="R8">
            <v>-72.900000000000006</v>
          </cell>
          <cell r="S8">
            <v>-52</v>
          </cell>
          <cell r="T8">
            <v>-27.6</v>
          </cell>
          <cell r="U8">
            <v>-97.9</v>
          </cell>
          <cell r="V8">
            <v>-71.699999999999989</v>
          </cell>
        </row>
        <row r="9">
          <cell r="B9">
            <v>2.806</v>
          </cell>
          <cell r="C9">
            <v>-5.6000000000000001E-2</v>
          </cell>
          <cell r="D9">
            <v>2.1259999999999999</v>
          </cell>
          <cell r="E9">
            <v>3.1440000000000001</v>
          </cell>
          <cell r="F9">
            <v>0.84799999999999998</v>
          </cell>
          <cell r="G9">
            <v>0.499</v>
          </cell>
          <cell r="H9">
            <v>-0.19964699999999999</v>
          </cell>
          <cell r="I9">
            <v>17.2</v>
          </cell>
          <cell r="J9">
            <v>14.4</v>
          </cell>
          <cell r="K9">
            <v>1.6</v>
          </cell>
          <cell r="L9">
            <v>1.9</v>
          </cell>
          <cell r="M9">
            <v>7.1</v>
          </cell>
          <cell r="N9">
            <v>3.5</v>
          </cell>
          <cell r="O9">
            <v>2.1</v>
          </cell>
          <cell r="P9">
            <v>2.6</v>
          </cell>
          <cell r="Q9">
            <v>2.9</v>
          </cell>
          <cell r="R9">
            <v>0.46</v>
          </cell>
          <cell r="S9">
            <v>4.66</v>
          </cell>
          <cell r="T9">
            <v>2.2269999999999999</v>
          </cell>
          <cell r="U9">
            <v>4</v>
          </cell>
          <cell r="V9">
            <v>1.94</v>
          </cell>
        </row>
        <row r="10">
          <cell r="B10">
            <v>147.41200000000009</v>
          </cell>
          <cell r="C10">
            <v>102.89300000000007</v>
          </cell>
          <cell r="D10">
            <v>58.113999999999976</v>
          </cell>
          <cell r="E10">
            <v>173.55600000000001</v>
          </cell>
          <cell r="F10">
            <v>145.744</v>
          </cell>
          <cell r="G10">
            <v>107.408</v>
          </cell>
          <cell r="H10">
            <v>53.300545000000014</v>
          </cell>
          <cell r="I10">
            <v>219.4</v>
          </cell>
          <cell r="J10">
            <v>196.3</v>
          </cell>
          <cell r="K10">
            <v>143</v>
          </cell>
          <cell r="L10">
            <v>78.5</v>
          </cell>
          <cell r="M10">
            <v>281.2</v>
          </cell>
          <cell r="N10">
            <v>234.6</v>
          </cell>
          <cell r="O10">
            <v>185.00000000000006</v>
          </cell>
          <cell r="P10">
            <v>94.3</v>
          </cell>
          <cell r="Q10">
            <v>338.9</v>
          </cell>
          <cell r="R10">
            <v>256.76000000000005</v>
          </cell>
          <cell r="S10">
            <v>185.86000000000007</v>
          </cell>
          <cell r="T10">
            <v>80.811000000000035</v>
          </cell>
          <cell r="U10">
            <v>208.52999999999989</v>
          </cell>
          <cell r="V10">
            <v>145.24000000000007</v>
          </cell>
        </row>
        <row r="12">
          <cell r="B12">
            <v>-14.007999999999999</v>
          </cell>
          <cell r="C12">
            <v>-10.602</v>
          </cell>
          <cell r="D12">
            <v>-6.4930000000000003</v>
          </cell>
          <cell r="E12">
            <v>-26.2</v>
          </cell>
          <cell r="F12">
            <v>-19.596</v>
          </cell>
          <cell r="G12">
            <v>-13.013</v>
          </cell>
          <cell r="H12">
            <v>-6.4381779999999997</v>
          </cell>
          <cell r="I12">
            <v>-26</v>
          </cell>
          <cell r="J12">
            <v>-19.5</v>
          </cell>
          <cell r="K12">
            <v>-12.8</v>
          </cell>
          <cell r="L12">
            <v>-6.3</v>
          </cell>
          <cell r="M12">
            <v>-23.9</v>
          </cell>
          <cell r="N12">
            <v>-17.7</v>
          </cell>
          <cell r="O12">
            <v>-11.8</v>
          </cell>
          <cell r="P12">
            <v>-5.9</v>
          </cell>
          <cell r="Q12">
            <v>-20.6</v>
          </cell>
          <cell r="R12">
            <v>-14.9</v>
          </cell>
          <cell r="S12">
            <v>-9.24</v>
          </cell>
          <cell r="T12">
            <v>-3.665</v>
          </cell>
          <cell r="U12">
            <v>-10.952</v>
          </cell>
          <cell r="V12">
            <v>-8.2620000000000005</v>
          </cell>
        </row>
        <row r="13">
          <cell r="B13">
            <v>133.40400000000008</v>
          </cell>
          <cell r="C13">
            <v>92.291000000000068</v>
          </cell>
          <cell r="D13">
            <v>51.620999999999974</v>
          </cell>
          <cell r="E13">
            <v>147.30699999999999</v>
          </cell>
          <cell r="F13">
            <v>126.148</v>
          </cell>
          <cell r="G13">
            <v>94.394999999999996</v>
          </cell>
          <cell r="H13">
            <v>46.862367000000013</v>
          </cell>
          <cell r="I13">
            <v>193.5</v>
          </cell>
          <cell r="J13">
            <v>176.9</v>
          </cell>
          <cell r="K13">
            <v>130.30000000000001</v>
          </cell>
          <cell r="L13">
            <v>72.2</v>
          </cell>
          <cell r="M13">
            <v>257.3</v>
          </cell>
          <cell r="N13">
            <v>216.9</v>
          </cell>
          <cell r="O13">
            <v>173.20000000000005</v>
          </cell>
          <cell r="P13">
            <v>88.3</v>
          </cell>
          <cell r="Q13">
            <v>318.3</v>
          </cell>
          <cell r="R13">
            <v>241.86000000000004</v>
          </cell>
          <cell r="S13">
            <v>176.62000000000006</v>
          </cell>
          <cell r="T13">
            <v>77.146000000000029</v>
          </cell>
          <cell r="U13">
            <v>197.57799999999989</v>
          </cell>
          <cell r="V13">
            <v>136.97800000000007</v>
          </cell>
        </row>
        <row r="14">
          <cell r="B14">
            <v>-0.58499999999999996</v>
          </cell>
          <cell r="C14">
            <v>-0.753</v>
          </cell>
          <cell r="D14">
            <v>3.1110000000000002</v>
          </cell>
          <cell r="E14">
            <v>-12.923999999999999</v>
          </cell>
          <cell r="F14">
            <v>-13.631</v>
          </cell>
          <cell r="G14">
            <v>-11.438000000000001</v>
          </cell>
          <cell r="H14">
            <v>-8.7518390000000004</v>
          </cell>
          <cell r="I14">
            <v>-0.9</v>
          </cell>
          <cell r="J14">
            <v>-11.7</v>
          </cell>
          <cell r="K14">
            <v>-11.6</v>
          </cell>
          <cell r="L14">
            <v>-3.8</v>
          </cell>
          <cell r="M14">
            <v>-5.7</v>
          </cell>
          <cell r="N14">
            <v>-11</v>
          </cell>
          <cell r="O14">
            <v>-6</v>
          </cell>
          <cell r="P14">
            <v>-2.2999999999999998</v>
          </cell>
          <cell r="Q14">
            <v>-10.4</v>
          </cell>
          <cell r="R14">
            <v>-7.1</v>
          </cell>
          <cell r="S14">
            <v>-4.8600000000000003</v>
          </cell>
          <cell r="T14">
            <v>-4.66</v>
          </cell>
          <cell r="U14">
            <v>-65.366</v>
          </cell>
          <cell r="V14">
            <v>-29.9</v>
          </cell>
        </row>
        <row r="15">
          <cell r="B15">
            <v>132.81900000000007</v>
          </cell>
          <cell r="C15">
            <v>91.538000000000068</v>
          </cell>
          <cell r="D15">
            <v>54.731999999999971</v>
          </cell>
          <cell r="E15">
            <v>134.38300000000001</v>
          </cell>
          <cell r="F15">
            <v>112.517</v>
          </cell>
          <cell r="G15">
            <v>82.956999999999994</v>
          </cell>
          <cell r="H15">
            <v>38.110528000000016</v>
          </cell>
          <cell r="I15">
            <v>192.5</v>
          </cell>
          <cell r="J15">
            <v>165.2</v>
          </cell>
          <cell r="K15">
            <v>118.6</v>
          </cell>
          <cell r="L15">
            <v>68.400000000000006</v>
          </cell>
          <cell r="M15">
            <v>251.6</v>
          </cell>
          <cell r="N15">
            <v>205.9</v>
          </cell>
          <cell r="O15">
            <v>167.20000000000005</v>
          </cell>
          <cell r="P15">
            <v>86.1</v>
          </cell>
          <cell r="Q15">
            <v>307.89999999999998</v>
          </cell>
          <cell r="R15">
            <v>234.76000000000005</v>
          </cell>
          <cell r="S15">
            <v>171.76000000000005</v>
          </cell>
          <cell r="T15">
            <v>72.486000000000033</v>
          </cell>
          <cell r="U15">
            <v>132.21199999999988</v>
          </cell>
          <cell r="V15">
            <v>107.07800000000006</v>
          </cell>
        </row>
        <row r="17">
          <cell r="B17">
            <v>-31.751999999999999</v>
          </cell>
          <cell r="C17">
            <v>-22.3</v>
          </cell>
          <cell r="D17">
            <v>-12.791</v>
          </cell>
          <cell r="E17">
            <v>-32.457999999999998</v>
          </cell>
          <cell r="F17">
            <v>-28.576000000000001</v>
          </cell>
          <cell r="G17">
            <v>-20.757000000000001</v>
          </cell>
          <cell r="H17">
            <v>-9.8680499999999984</v>
          </cell>
          <cell r="I17">
            <v>-45.2</v>
          </cell>
          <cell r="J17">
            <v>-37</v>
          </cell>
          <cell r="K17">
            <v>-26.5</v>
          </cell>
          <cell r="L17">
            <v>-15.4</v>
          </cell>
          <cell r="M17">
            <v>-58.1</v>
          </cell>
          <cell r="N17">
            <v>-49.2</v>
          </cell>
          <cell r="O17">
            <v>-39.9</v>
          </cell>
          <cell r="P17">
            <v>-20.2</v>
          </cell>
          <cell r="Q17">
            <v>-70.7</v>
          </cell>
          <cell r="R17">
            <v>-53.3</v>
          </cell>
          <cell r="S17">
            <v>-39</v>
          </cell>
          <cell r="T17">
            <v>-16.962</v>
          </cell>
          <cell r="U17">
            <v>-45.564</v>
          </cell>
          <cell r="V17">
            <v>-30.1</v>
          </cell>
        </row>
        <row r="18">
          <cell r="B18">
            <v>101.06700000000008</v>
          </cell>
          <cell r="C18">
            <v>69.238000000000071</v>
          </cell>
          <cell r="D18">
            <v>41.940999999999974</v>
          </cell>
          <cell r="E18">
            <v>101.925</v>
          </cell>
          <cell r="F18">
            <v>83.941000000000003</v>
          </cell>
          <cell r="G18">
            <v>62.2</v>
          </cell>
          <cell r="H18">
            <v>28.242478000000013</v>
          </cell>
          <cell r="I18">
            <v>147.30000000000001</v>
          </cell>
          <cell r="J18">
            <v>128.19999999999999</v>
          </cell>
          <cell r="K18">
            <v>92.1</v>
          </cell>
          <cell r="L18">
            <v>52.933999999999997</v>
          </cell>
          <cell r="M18">
            <v>193.4</v>
          </cell>
          <cell r="N18">
            <v>156.69999999999999</v>
          </cell>
          <cell r="O18">
            <v>127.30000000000004</v>
          </cell>
          <cell r="P18">
            <v>65.8</v>
          </cell>
          <cell r="Q18">
            <v>237.3</v>
          </cell>
          <cell r="R18">
            <v>181.46000000000004</v>
          </cell>
          <cell r="S18">
            <v>132.76000000000005</v>
          </cell>
          <cell r="T18">
            <v>55.524000000000029</v>
          </cell>
          <cell r="U18">
            <v>86.647999999999882</v>
          </cell>
          <cell r="V18">
            <v>76.978000000000065</v>
          </cell>
        </row>
        <row r="22">
          <cell r="B22">
            <v>2.7370000000000001</v>
          </cell>
          <cell r="C22">
            <v>7.5999999999999998E-2</v>
          </cell>
          <cell r="D22">
            <v>-1.6E-2</v>
          </cell>
          <cell r="E22">
            <v>-1.742</v>
          </cell>
          <cell r="F22">
            <v>-8.4760000000000009</v>
          </cell>
          <cell r="G22">
            <v>-6.9999999999999999E-6</v>
          </cell>
          <cell r="H22" t="str">
            <v>-</v>
          </cell>
          <cell r="I22">
            <v>-22.8</v>
          </cell>
          <cell r="J22">
            <v>7.5</v>
          </cell>
          <cell r="K22">
            <v>1.9</v>
          </cell>
          <cell r="L22">
            <v>-0.1</v>
          </cell>
          <cell r="M22">
            <v>68.8</v>
          </cell>
          <cell r="N22">
            <v>56.8</v>
          </cell>
          <cell r="O22">
            <v>29.8</v>
          </cell>
          <cell r="P22">
            <v>-0.1</v>
          </cell>
          <cell r="Q22">
            <v>-6.7</v>
          </cell>
          <cell r="R22">
            <v>4.4000000000000004</v>
          </cell>
          <cell r="S22">
            <v>6.4</v>
          </cell>
          <cell r="T22">
            <v>0.1</v>
          </cell>
          <cell r="U22">
            <v>-2.8690000000000002</v>
          </cell>
          <cell r="V22">
            <v>0.7</v>
          </cell>
        </row>
        <row r="23">
          <cell r="B23">
            <v>-0.56399999999999995</v>
          </cell>
          <cell r="C23">
            <v>-1.4999999999999999E-2</v>
          </cell>
          <cell r="D23">
            <v>4.0000000000000001E-3</v>
          </cell>
          <cell r="E23">
            <v>0.372</v>
          </cell>
          <cell r="F23">
            <v>1.754</v>
          </cell>
          <cell r="G23">
            <v>1.9999999999999999E-6</v>
          </cell>
          <cell r="H23" t="str">
            <v>-</v>
          </cell>
          <cell r="I23">
            <v>4.7</v>
          </cell>
          <cell r="J23">
            <v>-1.5</v>
          </cell>
          <cell r="K23">
            <v>-0.5</v>
          </cell>
          <cell r="L23">
            <v>0</v>
          </cell>
          <cell r="M23">
            <v>-14.2</v>
          </cell>
          <cell r="N23">
            <v>-12.5</v>
          </cell>
          <cell r="O23">
            <v>-6.6</v>
          </cell>
          <cell r="P23">
            <v>0</v>
          </cell>
          <cell r="Q23">
            <v>1.4</v>
          </cell>
          <cell r="R23">
            <v>-0.9</v>
          </cell>
          <cell r="S23">
            <v>-1.34</v>
          </cell>
          <cell r="T23">
            <v>0</v>
          </cell>
          <cell r="U23">
            <v>0.56299999999999994</v>
          </cell>
          <cell r="V23">
            <v>-0.1</v>
          </cell>
        </row>
        <row r="25">
          <cell r="B25">
            <v>-44.9</v>
          </cell>
          <cell r="C25">
            <v>-33.4</v>
          </cell>
          <cell r="D25">
            <v>-49.9</v>
          </cell>
          <cell r="E25">
            <v>43.469000000000001</v>
          </cell>
          <cell r="F25">
            <v>28.1</v>
          </cell>
          <cell r="G25">
            <v>29.293349999999997</v>
          </cell>
          <cell r="H25">
            <v>38.067999999999998</v>
          </cell>
          <cell r="I25">
            <v>-0.3</v>
          </cell>
          <cell r="J25">
            <v>31.9</v>
          </cell>
          <cell r="K25">
            <v>58.1</v>
          </cell>
          <cell r="L25">
            <v>12.1</v>
          </cell>
          <cell r="M25">
            <v>54.9</v>
          </cell>
          <cell r="N25">
            <v>41.4</v>
          </cell>
          <cell r="O25">
            <v>28.7</v>
          </cell>
          <cell r="P25">
            <v>4.5</v>
          </cell>
          <cell r="Q25">
            <v>17.8</v>
          </cell>
          <cell r="R25">
            <v>9</v>
          </cell>
          <cell r="S25">
            <v>5</v>
          </cell>
          <cell r="T25">
            <v>13.662000000000001</v>
          </cell>
          <cell r="U25">
            <v>-18.692</v>
          </cell>
          <cell r="V25">
            <v>2.9</v>
          </cell>
        </row>
        <row r="26">
          <cell r="B26">
            <v>-0.20200000000000001</v>
          </cell>
          <cell r="C26">
            <v>-1.4930000000000001</v>
          </cell>
          <cell r="D26">
            <v>-1.738</v>
          </cell>
          <cell r="E26">
            <v>1.5</v>
          </cell>
          <cell r="F26">
            <v>3.3420000000000001</v>
          </cell>
          <cell r="G26">
            <v>4.359</v>
          </cell>
          <cell r="H26">
            <v>3.04305</v>
          </cell>
          <cell r="I26">
            <v>-0.5</v>
          </cell>
          <cell r="J26">
            <v>1.4</v>
          </cell>
          <cell r="K26">
            <v>0.7</v>
          </cell>
          <cell r="L26">
            <v>1.9</v>
          </cell>
          <cell r="M26">
            <v>-5.3</v>
          </cell>
          <cell r="N26">
            <v>-5.8</v>
          </cell>
          <cell r="O26">
            <v>-5.0999999999999996</v>
          </cell>
          <cell r="P26">
            <v>1.9</v>
          </cell>
          <cell r="Q26">
            <v>1.8</v>
          </cell>
          <cell r="R26">
            <v>-0.7</v>
          </cell>
          <cell r="S26">
            <v>0.7</v>
          </cell>
          <cell r="T26">
            <v>2.2559999999999998</v>
          </cell>
          <cell r="U26">
            <v>2.2999999999999998</v>
          </cell>
          <cell r="V26">
            <v>1.6</v>
          </cell>
        </row>
        <row r="27">
          <cell r="B27">
            <v>0.3</v>
          </cell>
          <cell r="C27">
            <v>0.308</v>
          </cell>
          <cell r="D27">
            <v>0.35799999999999998</v>
          </cell>
          <cell r="E27">
            <v>-0.32300000000000001</v>
          </cell>
          <cell r="F27">
            <v>-0.68799999999999994</v>
          </cell>
          <cell r="G27">
            <v>-0.89800000000000002</v>
          </cell>
          <cell r="H27">
            <v>-0.62686800000000009</v>
          </cell>
          <cell r="I27">
            <v>0.1</v>
          </cell>
          <cell r="J27">
            <v>-0.3</v>
          </cell>
          <cell r="K27">
            <v>-0.1</v>
          </cell>
          <cell r="L27">
            <v>-0.4</v>
          </cell>
          <cell r="M27">
            <v>1.1000000000000001</v>
          </cell>
          <cell r="N27">
            <v>1.2</v>
          </cell>
          <cell r="O27">
            <v>1.1000000000000001</v>
          </cell>
          <cell r="P27">
            <v>-0.4</v>
          </cell>
          <cell r="Q27">
            <v>-0.4</v>
          </cell>
          <cell r="R27">
            <v>0.1</v>
          </cell>
          <cell r="S27">
            <v>-0.14000000000000001</v>
          </cell>
          <cell r="T27">
            <v>-0.46500000000000002</v>
          </cell>
          <cell r="U27">
            <v>-0.51900000000000002</v>
          </cell>
          <cell r="V27">
            <v>-0.34</v>
          </cell>
        </row>
        <row r="28">
          <cell r="B28">
            <v>58.180000000000085</v>
          </cell>
          <cell r="C28">
            <v>34.714000000000063</v>
          </cell>
          <cell r="D28">
            <v>-9.351000000000024</v>
          </cell>
          <cell r="E28">
            <v>145.19999999999999</v>
          </cell>
          <cell r="F28">
            <v>108.108</v>
          </cell>
          <cell r="G28">
            <v>95.054344999999998</v>
          </cell>
          <cell r="H28">
            <v>68.726660000000024</v>
          </cell>
          <cell r="I28">
            <v>128.6</v>
          </cell>
          <cell r="J28">
            <v>167.2</v>
          </cell>
          <cell r="K28">
            <v>152.30000000000001</v>
          </cell>
          <cell r="L28">
            <v>66.5</v>
          </cell>
          <cell r="M28">
            <v>298.7</v>
          </cell>
          <cell r="N28">
            <v>237.7</v>
          </cell>
          <cell r="O28">
            <v>175.20000000000005</v>
          </cell>
          <cell r="P28">
            <v>71.8</v>
          </cell>
          <cell r="Q28">
            <v>251.3</v>
          </cell>
          <cell r="R28">
            <v>193.36000000000004</v>
          </cell>
          <cell r="S28">
            <v>143.38000000000005</v>
          </cell>
          <cell r="T28">
            <v>71.077000000000027</v>
          </cell>
          <cell r="U28">
            <v>67.430999999999884</v>
          </cell>
          <cell r="V28">
            <v>81.738000000000071</v>
          </cell>
        </row>
        <row r="31">
          <cell r="B31">
            <v>2.39</v>
          </cell>
          <cell r="C31">
            <v>1.64</v>
          </cell>
          <cell r="D31">
            <v>0.99</v>
          </cell>
          <cell r="E31">
            <v>2.41</v>
          </cell>
          <cell r="F31">
            <v>1.98</v>
          </cell>
          <cell r="G31">
            <v>1.470086655463283</v>
          </cell>
          <cell r="H31">
            <v>0.66750627049863931</v>
          </cell>
          <cell r="I31">
            <v>3.48</v>
          </cell>
          <cell r="J31">
            <v>3.03</v>
          </cell>
          <cell r="K31">
            <v>2.1770990704396276</v>
          </cell>
          <cell r="L31">
            <v>1.2510978675684021</v>
          </cell>
          <cell r="M31">
            <v>4.571993133324499</v>
          </cell>
          <cell r="N31">
            <v>3.7039565964241774</v>
          </cell>
          <cell r="O31">
            <v>3.0092106601324864</v>
          </cell>
          <cell r="P31">
            <v>4.667926923268638</v>
          </cell>
          <cell r="Q31">
            <v>16.862725492440308</v>
          </cell>
          <cell r="R31">
            <v>12.900419856877328</v>
          </cell>
          <cell r="S31">
            <v>9.459632809681791</v>
          </cell>
          <cell r="T31">
            <v>3.9756066319045988</v>
          </cell>
          <cell r="U31">
            <v>6.2361858426980685</v>
          </cell>
          <cell r="V31">
            <v>5.5444210761593355</v>
          </cell>
        </row>
        <row r="32">
          <cell r="B32">
            <v>42310.430999999997</v>
          </cell>
          <cell r="C32">
            <v>42310.430999999997</v>
          </cell>
          <cell r="D32">
            <v>42310.430999999997</v>
          </cell>
          <cell r="E32">
            <v>42310.430999999997</v>
          </cell>
          <cell r="F32">
            <v>42310.430999999997</v>
          </cell>
          <cell r="G32">
            <v>42310.430999999997</v>
          </cell>
          <cell r="H32">
            <v>42310.430999999997</v>
          </cell>
          <cell r="I32">
            <v>42310.430999999997</v>
          </cell>
          <cell r="J32">
            <v>42310.430999999997</v>
          </cell>
          <cell r="K32">
            <v>42310.430999999997</v>
          </cell>
          <cell r="L32">
            <v>42310.430999999997</v>
          </cell>
          <cell r="M32">
            <v>42310.430999999997</v>
          </cell>
          <cell r="N32">
            <v>42310.430999999997</v>
          </cell>
          <cell r="O32">
            <v>42310.430999999997</v>
          </cell>
          <cell r="P32">
            <v>14103.477000000001</v>
          </cell>
          <cell r="Q32">
            <v>14070.309043835601</v>
          </cell>
          <cell r="R32">
            <v>14059.131564102599</v>
          </cell>
          <cell r="S32">
            <v>14036.5913425414</v>
          </cell>
          <cell r="T32">
            <v>13968.9625111111</v>
          </cell>
          <cell r="U32">
            <v>13887.293</v>
          </cell>
          <cell r="V32">
            <v>13887.293</v>
          </cell>
        </row>
      </sheetData>
      <sheetData sheetId="7"/>
      <sheetData sheetId="8">
        <row r="49">
          <cell r="B49" t="str">
            <v>2025
30 sep</v>
          </cell>
          <cell r="C49" t="str">
            <v>2025
30 jun</v>
          </cell>
          <cell r="D49" t="str">
            <v>2025
31 Mar</v>
          </cell>
          <cell r="E49" t="str">
            <v>2024
31 Dec</v>
          </cell>
          <cell r="F49" t="str">
            <v>2024
30 sep</v>
          </cell>
          <cell r="G49" t="str">
            <v>2024
30 jun</v>
          </cell>
          <cell r="H49" t="str">
            <v>2024
31 Mar</v>
          </cell>
          <cell r="I49" t="str">
            <v>2023
31 Dec</v>
          </cell>
          <cell r="J49" t="str">
            <v>2023
30 Sep</v>
          </cell>
          <cell r="K49" t="str">
            <v>2023
30 Jun</v>
          </cell>
          <cell r="L49" t="str">
            <v>2023
31 Mar</v>
          </cell>
          <cell r="M49" t="str">
            <v>2022
31 Dec</v>
          </cell>
          <cell r="N49" t="str">
            <v>2022
30 Sep</v>
          </cell>
          <cell r="O49" t="str">
            <v>2022
30 Jun</v>
          </cell>
          <cell r="P49" t="str">
            <v>2022
31 Mar</v>
          </cell>
          <cell r="Q49" t="str">
            <v>2021
31 Dec</v>
          </cell>
          <cell r="R49" t="str">
            <v>2021
30 Sep</v>
          </cell>
          <cell r="S49" t="str">
            <v>2021
30 Jun</v>
          </cell>
          <cell r="T49" t="str">
            <v>2021
31 Mar</v>
          </cell>
          <cell r="U49" t="str">
            <v>2020
31 Dec</v>
          </cell>
          <cell r="V49" t="str">
            <v>2020
30 Sep</v>
          </cell>
        </row>
        <row r="53">
          <cell r="B53">
            <v>287.95800000000003</v>
          </cell>
          <cell r="C53">
            <v>290.62799999999999</v>
          </cell>
          <cell r="D53">
            <v>286.80599999999998</v>
          </cell>
          <cell r="E53">
            <v>298.23</v>
          </cell>
          <cell r="F53">
            <v>294.61099999999999</v>
          </cell>
          <cell r="G53">
            <v>294.89600000000002</v>
          </cell>
          <cell r="H53">
            <v>297.17700000000002</v>
          </cell>
          <cell r="I53">
            <v>289</v>
          </cell>
          <cell r="J53">
            <v>295.89999999999998</v>
          </cell>
          <cell r="K53">
            <v>301.5</v>
          </cell>
          <cell r="L53">
            <v>291.39999999999998</v>
          </cell>
          <cell r="M53">
            <v>288.60000000000002</v>
          </cell>
          <cell r="N53">
            <v>279.5</v>
          </cell>
          <cell r="O53">
            <v>276.60000000000002</v>
          </cell>
          <cell r="P53">
            <v>271.39999999999998</v>
          </cell>
          <cell r="Q53">
            <v>270.10000000000002</v>
          </cell>
          <cell r="R53">
            <v>268.2</v>
          </cell>
          <cell r="S53">
            <v>267.39999999999998</v>
          </cell>
          <cell r="T53">
            <v>269.60000000000002</v>
          </cell>
          <cell r="U53">
            <v>216.7</v>
          </cell>
          <cell r="V53">
            <v>222.8</v>
          </cell>
        </row>
        <row r="54">
          <cell r="B54">
            <v>205.52</v>
          </cell>
          <cell r="C54">
            <v>211.92699999999999</v>
          </cell>
          <cell r="D54">
            <v>209.96600000000001</v>
          </cell>
          <cell r="E54">
            <v>229.30799999999999</v>
          </cell>
          <cell r="F54">
            <v>233.499</v>
          </cell>
          <cell r="G54">
            <v>241.172</v>
          </cell>
          <cell r="H54">
            <v>247.61100000000002</v>
          </cell>
          <cell r="I54">
            <v>245.5</v>
          </cell>
          <cell r="J54">
            <v>258.60000000000002</v>
          </cell>
          <cell r="K54">
            <v>272.2</v>
          </cell>
          <cell r="L54">
            <v>263.39999999999998</v>
          </cell>
          <cell r="M54">
            <v>265.89999999999998</v>
          </cell>
          <cell r="N54">
            <v>260.2</v>
          </cell>
          <cell r="O54">
            <v>262.2</v>
          </cell>
          <cell r="P54">
            <v>261.10000000000002</v>
          </cell>
          <cell r="Q54">
            <v>264.8</v>
          </cell>
          <cell r="R54">
            <v>264.60000000000002</v>
          </cell>
          <cell r="S54">
            <v>268.2</v>
          </cell>
          <cell r="T54">
            <v>274.60000000000002</v>
          </cell>
          <cell r="U54">
            <v>147.30000000000001</v>
          </cell>
          <cell r="V54">
            <v>157.80000000000001</v>
          </cell>
        </row>
        <row r="55">
          <cell r="B55">
            <v>168.04900000000001</v>
          </cell>
          <cell r="C55">
            <v>169.62</v>
          </cell>
          <cell r="D55">
            <v>172.363</v>
          </cell>
          <cell r="E55">
            <v>177.90199999999999</v>
          </cell>
          <cell r="F55">
            <v>180.13499999999999</v>
          </cell>
          <cell r="G55">
            <v>180.66800000000001</v>
          </cell>
          <cell r="H55">
            <v>175.03590400000002</v>
          </cell>
          <cell r="I55">
            <v>171.6</v>
          </cell>
          <cell r="J55">
            <v>175</v>
          </cell>
          <cell r="K55">
            <v>173.9</v>
          </cell>
          <cell r="L55">
            <v>174.2</v>
          </cell>
          <cell r="M55">
            <v>166.7</v>
          </cell>
          <cell r="N55">
            <v>157.6</v>
          </cell>
          <cell r="O55">
            <v>150</v>
          </cell>
          <cell r="P55">
            <v>143.9</v>
          </cell>
          <cell r="Q55">
            <v>138.5</v>
          </cell>
          <cell r="R55">
            <v>138.30000000000001</v>
          </cell>
          <cell r="S55">
            <v>137.9</v>
          </cell>
          <cell r="T55">
            <v>137.422</v>
          </cell>
          <cell r="U55">
            <v>135.30000000000001</v>
          </cell>
          <cell r="V55">
            <v>131.1</v>
          </cell>
        </row>
        <row r="56">
          <cell r="B56">
            <v>87.070999999999998</v>
          </cell>
          <cell r="C56">
            <v>91.956000000000003</v>
          </cell>
          <cell r="D56">
            <v>83.968000000000004</v>
          </cell>
          <cell r="E56">
            <v>90.745000000000005</v>
          </cell>
          <cell r="F56">
            <v>95.004999999999995</v>
          </cell>
          <cell r="G56">
            <v>92.628</v>
          </cell>
          <cell r="H56">
            <v>99.605096000000003</v>
          </cell>
          <cell r="I56">
            <v>103.2</v>
          </cell>
          <cell r="J56">
            <v>88.1</v>
          </cell>
          <cell r="K56">
            <v>90.5</v>
          </cell>
          <cell r="L56">
            <v>92.9</v>
          </cell>
          <cell r="M56">
            <v>88.7</v>
          </cell>
          <cell r="N56">
            <v>41.7</v>
          </cell>
          <cell r="O56">
            <v>47.2</v>
          </cell>
          <cell r="P56">
            <v>43</v>
          </cell>
          <cell r="Q56">
            <v>43.6</v>
          </cell>
          <cell r="R56">
            <v>46.9</v>
          </cell>
          <cell r="S56">
            <v>47.6</v>
          </cell>
          <cell r="T56">
            <v>51.1</v>
          </cell>
          <cell r="U56">
            <v>47.823999999999998</v>
          </cell>
          <cell r="V56">
            <v>37</v>
          </cell>
        </row>
        <row r="57">
          <cell r="B57">
            <v>6.476</v>
          </cell>
          <cell r="C57">
            <v>6.4790000000000001</v>
          </cell>
          <cell r="D57">
            <v>6.3079999999999998</v>
          </cell>
          <cell r="E57">
            <v>6.4610000000000003</v>
          </cell>
          <cell r="F57">
            <v>5.274</v>
          </cell>
          <cell r="G57">
            <v>5.3689999999999998</v>
          </cell>
          <cell r="H57">
            <v>5.2459999999999996</v>
          </cell>
          <cell r="I57">
            <v>4.7</v>
          </cell>
          <cell r="J57">
            <v>4.0999999999999996</v>
          </cell>
          <cell r="K57">
            <v>4.2</v>
          </cell>
          <cell r="L57">
            <v>4.0999999999999996</v>
          </cell>
          <cell r="M57">
            <v>4.0999999999999996</v>
          </cell>
          <cell r="N57">
            <v>4.2</v>
          </cell>
          <cell r="O57">
            <v>4.0999999999999996</v>
          </cell>
          <cell r="P57">
            <v>4</v>
          </cell>
          <cell r="Q57">
            <v>4</v>
          </cell>
          <cell r="R57">
            <v>3.7</v>
          </cell>
          <cell r="S57">
            <v>3.5019999999999998</v>
          </cell>
          <cell r="T57">
            <v>3.5019999999999998</v>
          </cell>
          <cell r="U57">
            <v>4.4779999999999998</v>
          </cell>
          <cell r="V57">
            <v>5</v>
          </cell>
        </row>
        <row r="58">
          <cell r="B58">
            <v>10.323</v>
          </cell>
          <cell r="C58">
            <v>9.5210000000000008</v>
          </cell>
          <cell r="D58">
            <v>9.625</v>
          </cell>
          <cell r="E58">
            <v>9.6470000000000002</v>
          </cell>
          <cell r="F58">
            <v>8.8230000000000004</v>
          </cell>
          <cell r="G58">
            <v>6.726</v>
          </cell>
          <cell r="H58">
            <v>7.5739999999999998</v>
          </cell>
          <cell r="I58">
            <v>9.1999999999999993</v>
          </cell>
          <cell r="J58">
            <v>2.7</v>
          </cell>
          <cell r="K58">
            <v>4.2</v>
          </cell>
          <cell r="L58">
            <v>4.3</v>
          </cell>
          <cell r="M58">
            <v>7.6</v>
          </cell>
          <cell r="N58">
            <v>10.4</v>
          </cell>
          <cell r="O58">
            <v>17.100000000000001</v>
          </cell>
          <cell r="P58">
            <v>24.1</v>
          </cell>
          <cell r="Q58">
            <v>25</v>
          </cell>
          <cell r="R58">
            <v>22.9</v>
          </cell>
          <cell r="S58">
            <v>23</v>
          </cell>
          <cell r="T58">
            <v>24.896999999999998</v>
          </cell>
          <cell r="U58">
            <v>26.672999999999998</v>
          </cell>
          <cell r="V58">
            <v>26.6</v>
          </cell>
        </row>
        <row r="59">
          <cell r="B59">
            <v>765.39700000000005</v>
          </cell>
          <cell r="C59">
            <v>780.23099999999999</v>
          </cell>
          <cell r="D59">
            <v>769.13599999999997</v>
          </cell>
          <cell r="E59">
            <v>812.29399999999998</v>
          </cell>
          <cell r="F59">
            <v>817.34699999999998</v>
          </cell>
          <cell r="G59">
            <v>821.35900000000004</v>
          </cell>
          <cell r="H59">
            <v>832.149</v>
          </cell>
          <cell r="I59">
            <v>823.1</v>
          </cell>
          <cell r="J59">
            <v>824.5</v>
          </cell>
          <cell r="K59">
            <v>846.6</v>
          </cell>
          <cell r="L59">
            <v>830.19999999999993</v>
          </cell>
          <cell r="M59">
            <v>821.60000000000014</v>
          </cell>
          <cell r="N59">
            <v>753.5</v>
          </cell>
          <cell r="O59">
            <v>757.1</v>
          </cell>
          <cell r="P59">
            <v>747.4</v>
          </cell>
          <cell r="Q59">
            <v>746</v>
          </cell>
          <cell r="R59">
            <v>744.59999999999991</v>
          </cell>
          <cell r="S59">
            <v>747.60199999999986</v>
          </cell>
          <cell r="T59">
            <v>761.101</v>
          </cell>
          <cell r="U59">
            <v>578.27799999999991</v>
          </cell>
          <cell r="V59">
            <v>580.30000000000007</v>
          </cell>
        </row>
        <row r="62">
          <cell r="B62">
            <v>493.25200000000001</v>
          </cell>
          <cell r="C62">
            <v>515.89300000000003</v>
          </cell>
          <cell r="D62">
            <v>524.19799999999998</v>
          </cell>
          <cell r="E62">
            <v>534.93899999999996</v>
          </cell>
          <cell r="F62">
            <v>507.21100000000001</v>
          </cell>
          <cell r="G62">
            <v>529.827</v>
          </cell>
          <cell r="H62">
            <v>517.76499999999999</v>
          </cell>
          <cell r="I62">
            <v>520.9</v>
          </cell>
          <cell r="J62">
            <v>578.4</v>
          </cell>
          <cell r="K62">
            <v>647.29999999999995</v>
          </cell>
          <cell r="L62">
            <v>600</v>
          </cell>
          <cell r="M62">
            <v>578.6</v>
          </cell>
          <cell r="N62">
            <v>565.9</v>
          </cell>
          <cell r="O62">
            <v>545.6</v>
          </cell>
          <cell r="P62">
            <v>515</v>
          </cell>
          <cell r="Q62">
            <v>415.4</v>
          </cell>
          <cell r="R62">
            <v>370.06</v>
          </cell>
          <cell r="S62">
            <v>350.4</v>
          </cell>
          <cell r="T62">
            <v>367.822</v>
          </cell>
          <cell r="U62">
            <v>310.74299999999999</v>
          </cell>
          <cell r="V62">
            <v>298.3</v>
          </cell>
        </row>
        <row r="63">
          <cell r="B63">
            <v>353.60199999999998</v>
          </cell>
          <cell r="C63">
            <v>380.67399999999998</v>
          </cell>
          <cell r="D63">
            <v>383.12099999999998</v>
          </cell>
          <cell r="E63">
            <v>320.86799999999999</v>
          </cell>
          <cell r="F63">
            <v>364.39600000000002</v>
          </cell>
          <cell r="G63">
            <v>368.62200000000001</v>
          </cell>
          <cell r="H63">
            <v>379.13499999999999</v>
          </cell>
          <cell r="I63">
            <v>299.2</v>
          </cell>
          <cell r="J63">
            <v>364.6</v>
          </cell>
          <cell r="K63">
            <v>390.9</v>
          </cell>
          <cell r="L63">
            <v>372.9</v>
          </cell>
          <cell r="M63">
            <v>328.4</v>
          </cell>
          <cell r="N63">
            <v>326</v>
          </cell>
          <cell r="O63">
            <v>436</v>
          </cell>
          <cell r="P63">
            <v>362.8</v>
          </cell>
          <cell r="Q63">
            <v>376.1</v>
          </cell>
          <cell r="R63">
            <v>320.36</v>
          </cell>
          <cell r="S63">
            <v>360.5</v>
          </cell>
          <cell r="T63">
            <v>337.56299999999999</v>
          </cell>
          <cell r="U63">
            <v>277.23399999999998</v>
          </cell>
          <cell r="V63">
            <v>282.8</v>
          </cell>
        </row>
        <row r="64">
          <cell r="B64">
            <v>202.642</v>
          </cell>
          <cell r="C64">
            <v>169.71299999999999</v>
          </cell>
          <cell r="D64">
            <v>150.10900000000001</v>
          </cell>
          <cell r="E64">
            <v>159.22800000000001</v>
          </cell>
          <cell r="F64">
            <v>149.773</v>
          </cell>
          <cell r="G64">
            <v>138.542</v>
          </cell>
          <cell r="H64">
            <v>159.72999999999999</v>
          </cell>
          <cell r="I64">
            <v>135.19999999999999</v>
          </cell>
          <cell r="J64">
            <v>36.9</v>
          </cell>
          <cell r="K64">
            <v>38</v>
          </cell>
          <cell r="L64">
            <v>102.7</v>
          </cell>
          <cell r="M64">
            <v>69.599999999999994</v>
          </cell>
          <cell r="N64">
            <v>76.8</v>
          </cell>
          <cell r="O64">
            <v>41.8</v>
          </cell>
          <cell r="P64">
            <v>159.9</v>
          </cell>
          <cell r="Q64">
            <v>193.9</v>
          </cell>
          <cell r="R64">
            <v>159.80000000000001</v>
          </cell>
          <cell r="S64">
            <v>68.3</v>
          </cell>
          <cell r="T64">
            <v>77.875</v>
          </cell>
          <cell r="U64">
            <v>203.47200000000001</v>
          </cell>
          <cell r="V64">
            <v>223.1</v>
          </cell>
        </row>
        <row r="65">
          <cell r="B65">
            <v>1049.4960000000001</v>
          </cell>
          <cell r="C65">
            <v>1066.28</v>
          </cell>
          <cell r="D65">
            <v>1057.4279999999999</v>
          </cell>
          <cell r="E65">
            <v>1015.034</v>
          </cell>
          <cell r="F65">
            <v>1021.38</v>
          </cell>
          <cell r="G65">
            <v>1037</v>
          </cell>
          <cell r="H65">
            <v>1056.6299999999999</v>
          </cell>
          <cell r="I65">
            <v>955.3</v>
          </cell>
          <cell r="J65">
            <v>979.9</v>
          </cell>
          <cell r="K65">
            <v>1076.1999999999998</v>
          </cell>
          <cell r="L65">
            <v>1075.5999999999999</v>
          </cell>
          <cell r="M65">
            <v>976.6</v>
          </cell>
          <cell r="N65">
            <v>968.69999999999993</v>
          </cell>
          <cell r="O65">
            <v>1023.4</v>
          </cell>
          <cell r="P65">
            <v>1037.7</v>
          </cell>
          <cell r="Q65">
            <v>985.4</v>
          </cell>
          <cell r="R65">
            <v>850.22</v>
          </cell>
          <cell r="S65">
            <v>779.19999999999993</v>
          </cell>
          <cell r="T65">
            <v>783.26</v>
          </cell>
          <cell r="U65">
            <v>791.44899999999996</v>
          </cell>
          <cell r="V65">
            <v>804.2</v>
          </cell>
        </row>
        <row r="66">
          <cell r="B66">
            <v>1814.893</v>
          </cell>
          <cell r="C66">
            <v>1846.4110000000001</v>
          </cell>
          <cell r="D66">
            <v>1826.4639999999999</v>
          </cell>
          <cell r="E66">
            <v>1827.329</v>
          </cell>
          <cell r="F66">
            <v>1838.7270000000001</v>
          </cell>
          <cell r="G66">
            <v>1858.4</v>
          </cell>
          <cell r="H66">
            <v>1888.779</v>
          </cell>
          <cell r="I66">
            <v>1778.5</v>
          </cell>
          <cell r="J66">
            <v>1804.5</v>
          </cell>
          <cell r="K66">
            <v>1922.8</v>
          </cell>
          <cell r="L66">
            <v>1905.8999999999999</v>
          </cell>
          <cell r="M66">
            <v>1798.2000000000003</v>
          </cell>
          <cell r="N66">
            <v>1722.2</v>
          </cell>
          <cell r="O66">
            <v>1780.6</v>
          </cell>
          <cell r="P66">
            <v>1785.2</v>
          </cell>
          <cell r="Q66">
            <v>1731.4</v>
          </cell>
          <cell r="R66">
            <v>1594.82</v>
          </cell>
          <cell r="S66">
            <v>1526.8019999999999</v>
          </cell>
          <cell r="T66">
            <v>1544.3609999999999</v>
          </cell>
          <cell r="U66">
            <v>1369.7269999999999</v>
          </cell>
          <cell r="V66">
            <v>1384.5</v>
          </cell>
        </row>
        <row r="71">
          <cell r="B71">
            <v>1035.5930000000001</v>
          </cell>
          <cell r="C71">
            <v>1012.1319999999999</v>
          </cell>
          <cell r="D71">
            <v>1052.5509999999999</v>
          </cell>
          <cell r="E71">
            <v>1062.0419999999999</v>
          </cell>
          <cell r="F71">
            <v>1024.95</v>
          </cell>
          <cell r="G71">
            <v>1011.9</v>
          </cell>
          <cell r="H71">
            <v>1091.2850000000001</v>
          </cell>
          <cell r="I71">
            <v>1022.6</v>
          </cell>
          <cell r="J71">
            <v>1061.2</v>
          </cell>
          <cell r="K71">
            <v>1046.2</v>
          </cell>
          <cell r="L71">
            <v>1066.3</v>
          </cell>
          <cell r="M71">
            <v>999.8</v>
          </cell>
          <cell r="N71">
            <v>939</v>
          </cell>
          <cell r="O71">
            <v>876.3</v>
          </cell>
          <cell r="P71">
            <v>878.5</v>
          </cell>
          <cell r="Q71">
            <v>806.9</v>
          </cell>
          <cell r="R71">
            <v>749</v>
          </cell>
          <cell r="S71">
            <v>699</v>
          </cell>
          <cell r="T71">
            <v>690.38599999999997</v>
          </cell>
          <cell r="U71">
            <v>581.89300000000003</v>
          </cell>
          <cell r="V71">
            <v>596.20000000000005</v>
          </cell>
        </row>
        <row r="72">
          <cell r="B72">
            <v>1035.5930000000001</v>
          </cell>
          <cell r="C72">
            <v>1012.1319999999999</v>
          </cell>
          <cell r="D72">
            <v>1052.5509999999999</v>
          </cell>
          <cell r="E72">
            <v>1062.0419999999999</v>
          </cell>
          <cell r="F72">
            <v>1024.95</v>
          </cell>
          <cell r="G72">
            <v>1011.9</v>
          </cell>
          <cell r="H72">
            <v>1091.2850000000001</v>
          </cell>
          <cell r="I72">
            <v>1022.6</v>
          </cell>
          <cell r="J72">
            <v>1061.2</v>
          </cell>
          <cell r="K72">
            <v>1046.2</v>
          </cell>
          <cell r="L72">
            <v>1066.3</v>
          </cell>
          <cell r="M72">
            <v>999.8</v>
          </cell>
          <cell r="N72">
            <v>939</v>
          </cell>
          <cell r="O72">
            <v>876.3</v>
          </cell>
          <cell r="P72">
            <v>878.5</v>
          </cell>
          <cell r="Q72">
            <v>806.9</v>
          </cell>
          <cell r="R72">
            <v>749</v>
          </cell>
          <cell r="S72">
            <v>699</v>
          </cell>
          <cell r="T72">
            <v>690.38599999999997</v>
          </cell>
          <cell r="U72">
            <v>581.89300000000003</v>
          </cell>
          <cell r="V72">
            <v>596.20000000000005</v>
          </cell>
        </row>
        <row r="75">
          <cell r="B75">
            <v>331.608</v>
          </cell>
          <cell r="C75">
            <v>338.98899999999998</v>
          </cell>
          <cell r="D75">
            <v>332.72899999999998</v>
          </cell>
          <cell r="E75">
            <v>344.22300000000001</v>
          </cell>
          <cell r="F75">
            <v>353.291</v>
          </cell>
          <cell r="G75">
            <v>342.75700000000001</v>
          </cell>
          <cell r="H75">
            <v>343.661</v>
          </cell>
          <cell r="I75">
            <v>350</v>
          </cell>
          <cell r="J75">
            <v>314.5</v>
          </cell>
          <cell r="K75">
            <v>325.3</v>
          </cell>
          <cell r="L75">
            <v>347.4</v>
          </cell>
          <cell r="M75">
            <v>341.1</v>
          </cell>
          <cell r="N75">
            <v>319.8</v>
          </cell>
          <cell r="O75">
            <v>348.6</v>
          </cell>
          <cell r="P75">
            <v>397.3</v>
          </cell>
          <cell r="Q75">
            <v>396.8</v>
          </cell>
          <cell r="R75">
            <v>383.2</v>
          </cell>
          <cell r="S75">
            <v>385.8</v>
          </cell>
          <cell r="T75">
            <v>395.79399999999998</v>
          </cell>
          <cell r="U75">
            <v>321.84399999999999</v>
          </cell>
          <cell r="V75">
            <v>305.86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 t="str">
            <v>-</v>
          </cell>
          <cell r="I76" t="str">
            <v>-</v>
          </cell>
          <cell r="J76">
            <v>13.7</v>
          </cell>
          <cell r="K76">
            <v>60.4</v>
          </cell>
          <cell r="L76" t="str">
            <v>-</v>
          </cell>
          <cell r="M76" t="str">
            <v>-</v>
          </cell>
          <cell r="N76" t="str">
            <v>-</v>
          </cell>
          <cell r="O76" t="str">
            <v>-</v>
          </cell>
          <cell r="P76" t="str">
            <v>-</v>
          </cell>
          <cell r="Q76" t="str">
            <v>-</v>
          </cell>
          <cell r="R76" t="str">
            <v>-</v>
          </cell>
          <cell r="S76" t="str">
            <v>-</v>
          </cell>
          <cell r="T76" t="str">
            <v>-</v>
          </cell>
          <cell r="U76" t="str">
            <v>-</v>
          </cell>
          <cell r="V76" t="str">
            <v>-</v>
          </cell>
        </row>
        <row r="77">
          <cell r="B77">
            <v>447.69200000000001</v>
          </cell>
          <cell r="C77">
            <v>495.29</v>
          </cell>
          <cell r="D77">
            <v>441.18299999999999</v>
          </cell>
          <cell r="E77">
            <v>421.06400000000002</v>
          </cell>
          <cell r="F77">
            <v>460.48599999999999</v>
          </cell>
          <cell r="G77">
            <v>503.7</v>
          </cell>
          <cell r="H77">
            <v>453.83300000000003</v>
          </cell>
          <cell r="I77">
            <v>405.9</v>
          </cell>
          <cell r="J77">
            <v>415.1</v>
          </cell>
          <cell r="K77">
            <v>491</v>
          </cell>
          <cell r="L77">
            <v>492.1</v>
          </cell>
          <cell r="M77">
            <v>457.3</v>
          </cell>
          <cell r="N77">
            <v>463.4</v>
          </cell>
          <cell r="O77">
            <v>555.70000000000005</v>
          </cell>
          <cell r="P77">
            <v>509.4</v>
          </cell>
          <cell r="Q77">
            <v>527.70000000000005</v>
          </cell>
          <cell r="R77">
            <v>462.6</v>
          </cell>
          <cell r="S77">
            <v>442</v>
          </cell>
          <cell r="T77">
            <v>458.18099999999998</v>
          </cell>
          <cell r="U77">
            <v>465.99</v>
          </cell>
          <cell r="V77">
            <v>482.46</v>
          </cell>
        </row>
        <row r="78">
          <cell r="B78">
            <v>779.3</v>
          </cell>
          <cell r="C78">
            <v>834.279</v>
          </cell>
          <cell r="D78">
            <v>773.91200000000003</v>
          </cell>
          <cell r="E78">
            <v>765.28700000000003</v>
          </cell>
          <cell r="F78">
            <v>813.77700000000004</v>
          </cell>
          <cell r="G78">
            <v>846.4</v>
          </cell>
          <cell r="H78">
            <v>797.49423000000002</v>
          </cell>
          <cell r="I78">
            <v>755.9</v>
          </cell>
          <cell r="J78">
            <v>743.3</v>
          </cell>
          <cell r="K78">
            <v>876.7</v>
          </cell>
          <cell r="L78">
            <v>839.5</v>
          </cell>
          <cell r="M78">
            <v>798.40000000000009</v>
          </cell>
          <cell r="N78">
            <v>783.2</v>
          </cell>
          <cell r="O78">
            <v>904.30000000000007</v>
          </cell>
          <cell r="P78">
            <v>906.7</v>
          </cell>
          <cell r="Q78">
            <v>924.5</v>
          </cell>
          <cell r="R78">
            <v>845.8</v>
          </cell>
          <cell r="S78">
            <v>827.8</v>
          </cell>
          <cell r="T78">
            <v>853.97499999999991</v>
          </cell>
          <cell r="U78">
            <v>787.83400000000006</v>
          </cell>
          <cell r="V78">
            <v>788.31999999999994</v>
          </cell>
        </row>
        <row r="79">
          <cell r="B79">
            <v>1814.893</v>
          </cell>
          <cell r="C79">
            <v>1846.4110000000001</v>
          </cell>
          <cell r="D79">
            <v>1826.463</v>
          </cell>
          <cell r="E79">
            <v>1827.329</v>
          </cell>
          <cell r="F79">
            <v>1838.7270000000001</v>
          </cell>
          <cell r="G79">
            <v>1858.4</v>
          </cell>
          <cell r="H79">
            <v>1888.7792300000001</v>
          </cell>
          <cell r="I79">
            <v>1778.5</v>
          </cell>
          <cell r="J79">
            <v>1804.5</v>
          </cell>
          <cell r="K79">
            <v>1922.8</v>
          </cell>
          <cell r="L79">
            <v>1905.8999999999996</v>
          </cell>
          <cell r="M79">
            <v>1798.2</v>
          </cell>
          <cell r="N79">
            <v>1722.2</v>
          </cell>
          <cell r="O79">
            <v>1780.6000000000001</v>
          </cell>
          <cell r="P79">
            <v>1785.2</v>
          </cell>
          <cell r="Q79">
            <v>1731.4</v>
          </cell>
          <cell r="R79">
            <v>1594.8000000000002</v>
          </cell>
          <cell r="S79">
            <v>1526.8</v>
          </cell>
          <cell r="T79">
            <v>1544.3609999999999</v>
          </cell>
          <cell r="U79">
            <v>1369.7270000000001</v>
          </cell>
          <cell r="V79">
            <v>1384.52</v>
          </cell>
        </row>
      </sheetData>
      <sheetData sheetId="9"/>
      <sheetData sheetId="10"/>
      <sheetData sheetId="11">
        <row r="6">
          <cell r="B6">
            <v>287.95800000000003</v>
          </cell>
          <cell r="C6">
            <v>290.62799999999999</v>
          </cell>
          <cell r="D6">
            <v>286.80599999999998</v>
          </cell>
          <cell r="E6">
            <v>298.23</v>
          </cell>
          <cell r="F6">
            <v>294.61099999999999</v>
          </cell>
          <cell r="G6">
            <v>294.89600000000002</v>
          </cell>
          <cell r="H6">
            <v>297.17700000000002</v>
          </cell>
          <cell r="I6">
            <v>289</v>
          </cell>
          <cell r="J6">
            <v>295.89999999999998</v>
          </cell>
          <cell r="K6">
            <v>301.5</v>
          </cell>
          <cell r="L6">
            <v>291.39999999999998</v>
          </cell>
          <cell r="M6">
            <v>288.60000000000002</v>
          </cell>
          <cell r="N6">
            <v>279.5</v>
          </cell>
          <cell r="O6">
            <v>276.60000000000002</v>
          </cell>
          <cell r="P6">
            <v>271.39999999999998</v>
          </cell>
          <cell r="Q6">
            <v>270.10000000000002</v>
          </cell>
          <cell r="R6">
            <v>268.2</v>
          </cell>
          <cell r="S6">
            <v>267.39999999999998</v>
          </cell>
          <cell r="T6">
            <v>269.60000000000002</v>
          </cell>
          <cell r="U6">
            <v>216.7</v>
          </cell>
          <cell r="V6">
            <v>222.8</v>
          </cell>
        </row>
        <row r="7">
          <cell r="B7">
            <v>205.52</v>
          </cell>
          <cell r="C7">
            <v>211.92699999999999</v>
          </cell>
          <cell r="D7">
            <v>209.96600000000001</v>
          </cell>
          <cell r="E7">
            <v>229.30799999999999</v>
          </cell>
          <cell r="F7">
            <v>233.499</v>
          </cell>
          <cell r="G7">
            <v>241.172</v>
          </cell>
          <cell r="H7">
            <v>247.61100000000002</v>
          </cell>
          <cell r="I7">
            <v>245.5</v>
          </cell>
          <cell r="J7">
            <v>258.60000000000002</v>
          </cell>
          <cell r="K7">
            <v>272.2</v>
          </cell>
          <cell r="L7">
            <v>263.39999999999998</v>
          </cell>
          <cell r="M7">
            <v>265.89999999999998</v>
          </cell>
          <cell r="N7">
            <v>260.2</v>
          </cell>
          <cell r="O7">
            <v>262.2</v>
          </cell>
          <cell r="P7">
            <v>261.10000000000002</v>
          </cell>
          <cell r="Q7">
            <v>264.8</v>
          </cell>
          <cell r="R7">
            <v>264.60000000000002</v>
          </cell>
          <cell r="S7">
            <v>268.2</v>
          </cell>
          <cell r="T7">
            <v>274.60000000000002</v>
          </cell>
          <cell r="U7">
            <v>147.30000000000001</v>
          </cell>
          <cell r="V7">
            <v>157.80000000000001</v>
          </cell>
        </row>
        <row r="8">
          <cell r="B8">
            <v>168.04900000000001</v>
          </cell>
          <cell r="C8">
            <v>169.62</v>
          </cell>
          <cell r="D8">
            <v>172.363</v>
          </cell>
          <cell r="E8">
            <v>177.90199999999999</v>
          </cell>
          <cell r="F8">
            <v>180.13499999999999</v>
          </cell>
          <cell r="G8">
            <v>180.66800000000001</v>
          </cell>
          <cell r="H8">
            <v>175.03590400000002</v>
          </cell>
          <cell r="I8">
            <v>171.6</v>
          </cell>
          <cell r="J8">
            <v>175</v>
          </cell>
          <cell r="K8">
            <v>173.9</v>
          </cell>
          <cell r="L8">
            <v>174.2</v>
          </cell>
          <cell r="M8">
            <v>166.7</v>
          </cell>
          <cell r="N8">
            <v>157.6</v>
          </cell>
          <cell r="O8">
            <v>150</v>
          </cell>
          <cell r="P8">
            <v>143.9</v>
          </cell>
          <cell r="Q8">
            <v>138.5</v>
          </cell>
          <cell r="R8">
            <v>138.30000000000001</v>
          </cell>
          <cell r="S8">
            <v>137.9</v>
          </cell>
          <cell r="T8">
            <v>137.422</v>
          </cell>
          <cell r="U8">
            <v>135.30000000000001</v>
          </cell>
          <cell r="V8">
            <v>131.1</v>
          </cell>
        </row>
        <row r="9">
          <cell r="B9">
            <v>87.070999999999998</v>
          </cell>
          <cell r="C9">
            <v>91.956000000000003</v>
          </cell>
          <cell r="D9">
            <v>83.968000000000004</v>
          </cell>
          <cell r="E9">
            <v>90.745000000000005</v>
          </cell>
          <cell r="F9">
            <v>95.004999999999995</v>
          </cell>
          <cell r="G9">
            <v>92.628</v>
          </cell>
          <cell r="H9">
            <v>99.605096000000003</v>
          </cell>
          <cell r="I9">
            <v>103.2</v>
          </cell>
          <cell r="J9">
            <v>88.1</v>
          </cell>
          <cell r="K9">
            <v>90.5</v>
          </cell>
          <cell r="L9">
            <v>92.9</v>
          </cell>
          <cell r="M9">
            <v>88.7</v>
          </cell>
          <cell r="N9">
            <v>41.7</v>
          </cell>
          <cell r="O9">
            <v>47.2</v>
          </cell>
          <cell r="P9">
            <v>43</v>
          </cell>
          <cell r="Q9">
            <v>43.6</v>
          </cell>
          <cell r="R9">
            <v>46.9</v>
          </cell>
          <cell r="S9">
            <v>47.6</v>
          </cell>
          <cell r="T9">
            <v>51.1</v>
          </cell>
          <cell r="U9">
            <v>47.823999999999998</v>
          </cell>
          <cell r="V9">
            <v>37</v>
          </cell>
        </row>
        <row r="10">
          <cell r="B10">
            <v>6.476</v>
          </cell>
          <cell r="C10">
            <v>6.4790000000000001</v>
          </cell>
          <cell r="D10">
            <v>6.3079999999999998</v>
          </cell>
          <cell r="E10">
            <v>6.4610000000000003</v>
          </cell>
          <cell r="F10">
            <v>5.274</v>
          </cell>
          <cell r="G10">
            <v>5.3689999999999998</v>
          </cell>
          <cell r="H10">
            <v>5.2459999999999996</v>
          </cell>
          <cell r="I10">
            <v>4.7</v>
          </cell>
          <cell r="J10">
            <v>4.0999999999999996</v>
          </cell>
          <cell r="K10">
            <v>4.2</v>
          </cell>
          <cell r="L10">
            <v>4.0999999999999996</v>
          </cell>
          <cell r="M10">
            <v>4.0999999999999996</v>
          </cell>
          <cell r="N10">
            <v>4.2</v>
          </cell>
          <cell r="O10">
            <v>4.0999999999999996</v>
          </cell>
          <cell r="P10">
            <v>4</v>
          </cell>
          <cell r="Q10">
            <v>4</v>
          </cell>
          <cell r="R10">
            <v>3.7</v>
          </cell>
          <cell r="S10">
            <v>3.5019999999999998</v>
          </cell>
          <cell r="T10">
            <v>3.5019999999999998</v>
          </cell>
          <cell r="U10">
            <v>4.4779999999999998</v>
          </cell>
          <cell r="V10">
            <v>5</v>
          </cell>
        </row>
        <row r="11">
          <cell r="B11">
            <v>10.323</v>
          </cell>
          <cell r="C11">
            <v>9.5210000000000008</v>
          </cell>
          <cell r="D11">
            <v>9.625</v>
          </cell>
          <cell r="E11">
            <v>9.6470000000000002</v>
          </cell>
          <cell r="F11">
            <v>8.8230000000000004</v>
          </cell>
          <cell r="G11">
            <v>6.726</v>
          </cell>
          <cell r="H11">
            <v>7.5739999999999998</v>
          </cell>
          <cell r="I11">
            <v>9.1999999999999993</v>
          </cell>
          <cell r="J11">
            <v>2.7</v>
          </cell>
          <cell r="K11">
            <v>4.2</v>
          </cell>
          <cell r="L11">
            <v>4.3</v>
          </cell>
          <cell r="M11">
            <v>7.6</v>
          </cell>
          <cell r="N11">
            <v>10.4</v>
          </cell>
          <cell r="O11">
            <v>17.100000000000001</v>
          </cell>
          <cell r="P11">
            <v>24.1</v>
          </cell>
          <cell r="Q11">
            <v>25</v>
          </cell>
          <cell r="R11">
            <v>22.9</v>
          </cell>
          <cell r="S11">
            <v>23</v>
          </cell>
          <cell r="T11">
            <v>24.896999999999998</v>
          </cell>
          <cell r="U11">
            <v>26.672999999999998</v>
          </cell>
          <cell r="V11">
            <v>26.6</v>
          </cell>
        </row>
        <row r="12">
          <cell r="B12">
            <v>765.39700000000005</v>
          </cell>
          <cell r="C12">
            <v>780.23099999999999</v>
          </cell>
          <cell r="D12">
            <v>769.13599999999997</v>
          </cell>
          <cell r="E12">
            <v>812.29399999999998</v>
          </cell>
          <cell r="F12">
            <v>817.34699999999998</v>
          </cell>
          <cell r="G12">
            <v>821.35900000000004</v>
          </cell>
          <cell r="H12">
            <v>832.149</v>
          </cell>
          <cell r="I12">
            <v>823.1</v>
          </cell>
          <cell r="J12">
            <v>824.5</v>
          </cell>
          <cell r="K12">
            <v>846.6</v>
          </cell>
          <cell r="L12">
            <v>830.19999999999993</v>
          </cell>
          <cell r="M12">
            <v>821.60000000000014</v>
          </cell>
          <cell r="N12">
            <v>753.5</v>
          </cell>
          <cell r="O12">
            <v>757.1</v>
          </cell>
          <cell r="P12">
            <v>747.4</v>
          </cell>
          <cell r="Q12">
            <v>746</v>
          </cell>
          <cell r="R12">
            <v>744.59999999999991</v>
          </cell>
          <cell r="S12">
            <v>747.60199999999986</v>
          </cell>
          <cell r="T12">
            <v>761.101</v>
          </cell>
          <cell r="U12">
            <v>578.27799999999991</v>
          </cell>
          <cell r="V12">
            <v>580.30000000000007</v>
          </cell>
        </row>
        <row r="15">
          <cell r="B15">
            <v>493.25200000000001</v>
          </cell>
          <cell r="C15">
            <v>515.89300000000003</v>
          </cell>
          <cell r="D15">
            <v>524.19799999999998</v>
          </cell>
          <cell r="E15">
            <v>534.93899999999996</v>
          </cell>
          <cell r="F15">
            <v>507.21100000000001</v>
          </cell>
          <cell r="G15">
            <v>529.827</v>
          </cell>
          <cell r="H15">
            <v>517.76499999999999</v>
          </cell>
          <cell r="I15">
            <v>520.9</v>
          </cell>
          <cell r="J15">
            <v>578.4</v>
          </cell>
          <cell r="K15">
            <v>647.29999999999995</v>
          </cell>
          <cell r="L15">
            <v>600</v>
          </cell>
          <cell r="M15">
            <v>578.6</v>
          </cell>
          <cell r="N15">
            <v>565.9</v>
          </cell>
          <cell r="O15">
            <v>545.6</v>
          </cell>
          <cell r="P15">
            <v>515</v>
          </cell>
          <cell r="Q15">
            <v>415.4</v>
          </cell>
          <cell r="R15">
            <v>370.06</v>
          </cell>
          <cell r="S15">
            <v>350.4</v>
          </cell>
          <cell r="T15">
            <v>367.822</v>
          </cell>
          <cell r="U15">
            <v>310.74299999999999</v>
          </cell>
          <cell r="V15">
            <v>298.3</v>
          </cell>
        </row>
        <row r="16">
          <cell r="B16">
            <v>353.60199999999998</v>
          </cell>
          <cell r="C16">
            <v>380.67399999999998</v>
          </cell>
          <cell r="D16">
            <v>383.12099999999998</v>
          </cell>
          <cell r="E16">
            <v>320.86799999999999</v>
          </cell>
          <cell r="F16">
            <v>364.39600000000002</v>
          </cell>
          <cell r="G16">
            <v>368.62200000000001</v>
          </cell>
          <cell r="H16">
            <v>379.13499999999999</v>
          </cell>
          <cell r="I16">
            <v>299.2</v>
          </cell>
          <cell r="J16">
            <v>364.6</v>
          </cell>
          <cell r="K16">
            <v>390.9</v>
          </cell>
          <cell r="L16">
            <v>372.9</v>
          </cell>
          <cell r="M16">
            <v>328.4</v>
          </cell>
          <cell r="N16">
            <v>326</v>
          </cell>
          <cell r="O16">
            <v>436</v>
          </cell>
          <cell r="P16">
            <v>362.8</v>
          </cell>
          <cell r="Q16">
            <v>376.1</v>
          </cell>
          <cell r="R16">
            <v>320.36</v>
          </cell>
          <cell r="S16">
            <v>360.5</v>
          </cell>
          <cell r="T16">
            <v>337.56299999999999</v>
          </cell>
          <cell r="U16">
            <v>277.23399999999998</v>
          </cell>
          <cell r="V16">
            <v>282.8</v>
          </cell>
        </row>
        <row r="17">
          <cell r="B17">
            <v>202.642</v>
          </cell>
          <cell r="C17">
            <v>169.71299999999999</v>
          </cell>
          <cell r="D17">
            <v>150.10900000000001</v>
          </cell>
          <cell r="E17">
            <v>159.22800000000001</v>
          </cell>
          <cell r="F17">
            <v>149.773</v>
          </cell>
          <cell r="G17">
            <v>138.542</v>
          </cell>
          <cell r="H17">
            <v>159.72999999999999</v>
          </cell>
          <cell r="I17">
            <v>135.19999999999999</v>
          </cell>
          <cell r="J17">
            <v>36.9</v>
          </cell>
          <cell r="K17">
            <v>38</v>
          </cell>
          <cell r="L17">
            <v>102.7</v>
          </cell>
          <cell r="M17">
            <v>69.599999999999994</v>
          </cell>
          <cell r="N17">
            <v>76.8</v>
          </cell>
          <cell r="O17">
            <v>41.8</v>
          </cell>
          <cell r="P17">
            <v>159.9</v>
          </cell>
          <cell r="Q17">
            <v>193.9</v>
          </cell>
          <cell r="R17">
            <v>159.80000000000001</v>
          </cell>
          <cell r="S17">
            <v>68.3</v>
          </cell>
          <cell r="T17">
            <v>77.875</v>
          </cell>
          <cell r="U17">
            <v>203.47200000000001</v>
          </cell>
          <cell r="V17">
            <v>223.1</v>
          </cell>
        </row>
        <row r="18">
          <cell r="B18">
            <v>1049.4960000000001</v>
          </cell>
          <cell r="C18">
            <v>1066.28</v>
          </cell>
          <cell r="D18">
            <v>1057.4279999999999</v>
          </cell>
          <cell r="E18">
            <v>1015.034</v>
          </cell>
          <cell r="F18">
            <v>1021.38</v>
          </cell>
          <cell r="G18">
            <v>1037</v>
          </cell>
          <cell r="H18">
            <v>1056.6299999999999</v>
          </cell>
          <cell r="I18">
            <v>955.3</v>
          </cell>
          <cell r="J18">
            <v>979.9</v>
          </cell>
          <cell r="K18">
            <v>1076.1999999999998</v>
          </cell>
          <cell r="L18">
            <v>1075.5999999999999</v>
          </cell>
          <cell r="M18">
            <v>976.6</v>
          </cell>
          <cell r="N18">
            <v>968.69999999999993</v>
          </cell>
          <cell r="O18">
            <v>1023.4</v>
          </cell>
          <cell r="P18">
            <v>1037.7</v>
          </cell>
          <cell r="Q18">
            <v>985.4</v>
          </cell>
          <cell r="R18">
            <v>850.22</v>
          </cell>
          <cell r="S18">
            <v>779.19999999999993</v>
          </cell>
          <cell r="T18">
            <v>783.26</v>
          </cell>
          <cell r="U18">
            <v>791.44899999999996</v>
          </cell>
          <cell r="V18">
            <v>804.2</v>
          </cell>
        </row>
        <row r="19">
          <cell r="B19">
            <v>1814.893</v>
          </cell>
          <cell r="C19">
            <v>1846.4110000000001</v>
          </cell>
          <cell r="D19">
            <v>1826.4639999999999</v>
          </cell>
          <cell r="E19">
            <v>1827.329</v>
          </cell>
          <cell r="F19">
            <v>1838.7270000000001</v>
          </cell>
          <cell r="G19">
            <v>1858.4</v>
          </cell>
          <cell r="H19">
            <v>1888.779</v>
          </cell>
          <cell r="I19">
            <v>1778.5</v>
          </cell>
          <cell r="J19">
            <v>1804.5</v>
          </cell>
          <cell r="K19">
            <v>1922.8</v>
          </cell>
          <cell r="L19">
            <v>1905.8999999999999</v>
          </cell>
          <cell r="M19">
            <v>1798.2000000000003</v>
          </cell>
          <cell r="N19">
            <v>1722.2</v>
          </cell>
          <cell r="O19">
            <v>1780.6</v>
          </cell>
          <cell r="P19">
            <v>1785.2</v>
          </cell>
          <cell r="Q19">
            <v>1731.4</v>
          </cell>
          <cell r="R19">
            <v>1594.82</v>
          </cell>
          <cell r="S19">
            <v>1526.8019999999999</v>
          </cell>
          <cell r="T19">
            <v>1544.3609999999999</v>
          </cell>
          <cell r="U19">
            <v>1369.7269999999999</v>
          </cell>
          <cell r="V19">
            <v>1384.5</v>
          </cell>
        </row>
        <row r="24">
          <cell r="B24">
            <v>1035.5930000000001</v>
          </cell>
          <cell r="C24">
            <v>1012.1319999999999</v>
          </cell>
          <cell r="D24">
            <v>1052.5509999999999</v>
          </cell>
          <cell r="E24">
            <v>1062.0419999999999</v>
          </cell>
          <cell r="F24">
            <v>1024.95</v>
          </cell>
          <cell r="G24">
            <v>1011.9</v>
          </cell>
          <cell r="H24">
            <v>1091.2850000000001</v>
          </cell>
          <cell r="I24">
            <v>1022.6</v>
          </cell>
          <cell r="J24">
            <v>1061.2</v>
          </cell>
          <cell r="K24">
            <v>1046.2</v>
          </cell>
          <cell r="L24">
            <v>1066.3</v>
          </cell>
          <cell r="M24">
            <v>999.8</v>
          </cell>
          <cell r="N24">
            <v>939</v>
          </cell>
          <cell r="O24">
            <v>876.3</v>
          </cell>
          <cell r="P24">
            <v>878.5</v>
          </cell>
          <cell r="Q24">
            <v>806.9</v>
          </cell>
          <cell r="R24">
            <v>749</v>
          </cell>
          <cell r="S24">
            <v>699</v>
          </cell>
          <cell r="T24">
            <v>690.38599999999997</v>
          </cell>
          <cell r="U24">
            <v>581.89300000000003</v>
          </cell>
          <cell r="V24">
            <v>596.20000000000005</v>
          </cell>
        </row>
        <row r="25">
          <cell r="B25">
            <v>1035.5930000000001</v>
          </cell>
          <cell r="C25">
            <v>1012.1319999999999</v>
          </cell>
          <cell r="D25">
            <v>1052.5509999999999</v>
          </cell>
          <cell r="E25">
            <v>1062.0419999999999</v>
          </cell>
          <cell r="F25">
            <v>1024.95</v>
          </cell>
          <cell r="G25">
            <v>1011.9</v>
          </cell>
          <cell r="H25">
            <v>1091.2850000000001</v>
          </cell>
          <cell r="I25">
            <v>1022.6</v>
          </cell>
          <cell r="J25">
            <v>1061.2</v>
          </cell>
          <cell r="K25">
            <v>1046.2</v>
          </cell>
          <cell r="L25">
            <v>1066.3</v>
          </cell>
          <cell r="M25">
            <v>999.8</v>
          </cell>
          <cell r="N25">
            <v>939</v>
          </cell>
          <cell r="O25">
            <v>876.3</v>
          </cell>
          <cell r="P25">
            <v>878.5</v>
          </cell>
          <cell r="Q25">
            <v>806.9</v>
          </cell>
          <cell r="R25">
            <v>749</v>
          </cell>
          <cell r="S25">
            <v>699</v>
          </cell>
          <cell r="T25">
            <v>690.38599999999997</v>
          </cell>
          <cell r="U25">
            <v>581.89300000000003</v>
          </cell>
          <cell r="V25">
            <v>596.20000000000005</v>
          </cell>
        </row>
        <row r="28">
          <cell r="B28">
            <v>331.608</v>
          </cell>
          <cell r="C28">
            <v>338.98899999999998</v>
          </cell>
          <cell r="D28">
            <v>332.72899999999998</v>
          </cell>
          <cell r="E28">
            <v>344.22300000000001</v>
          </cell>
          <cell r="F28">
            <v>353.291</v>
          </cell>
          <cell r="G28">
            <v>342.75700000000001</v>
          </cell>
          <cell r="H28">
            <v>343.661</v>
          </cell>
          <cell r="I28">
            <v>350</v>
          </cell>
          <cell r="J28">
            <v>314.5</v>
          </cell>
          <cell r="K28">
            <v>325.3</v>
          </cell>
          <cell r="L28">
            <v>347.4</v>
          </cell>
          <cell r="M28">
            <v>341.1</v>
          </cell>
          <cell r="N28">
            <v>319.8</v>
          </cell>
          <cell r="O28">
            <v>348.6</v>
          </cell>
          <cell r="P28">
            <v>397.3</v>
          </cell>
          <cell r="Q28">
            <v>396.8</v>
          </cell>
          <cell r="R28">
            <v>383.2</v>
          </cell>
          <cell r="S28">
            <v>385.8</v>
          </cell>
          <cell r="T28">
            <v>395.79399999999998</v>
          </cell>
          <cell r="U28">
            <v>321.84399999999999</v>
          </cell>
          <cell r="V28">
            <v>305.86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  <cell r="I29" t="str">
            <v>-</v>
          </cell>
          <cell r="J29">
            <v>13.7</v>
          </cell>
          <cell r="K29">
            <v>60.4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  <cell r="U29" t="str">
            <v>-</v>
          </cell>
          <cell r="V29" t="str">
            <v>-</v>
          </cell>
        </row>
        <row r="30">
          <cell r="B30">
            <v>447.69200000000001</v>
          </cell>
          <cell r="C30">
            <v>495.29</v>
          </cell>
          <cell r="D30">
            <v>441.18299999999999</v>
          </cell>
          <cell r="E30">
            <v>421.06400000000002</v>
          </cell>
          <cell r="F30">
            <v>460.48599999999999</v>
          </cell>
          <cell r="G30">
            <v>503.7</v>
          </cell>
          <cell r="H30">
            <v>453.83300000000003</v>
          </cell>
          <cell r="I30">
            <v>405.9</v>
          </cell>
          <cell r="J30">
            <v>415.1</v>
          </cell>
          <cell r="K30">
            <v>491</v>
          </cell>
          <cell r="L30">
            <v>492.1</v>
          </cell>
          <cell r="M30">
            <v>457.3</v>
          </cell>
          <cell r="N30">
            <v>463.4</v>
          </cell>
          <cell r="O30">
            <v>555.70000000000005</v>
          </cell>
          <cell r="P30">
            <v>509.4</v>
          </cell>
          <cell r="Q30">
            <v>527.70000000000005</v>
          </cell>
          <cell r="R30">
            <v>462.6</v>
          </cell>
          <cell r="S30">
            <v>442</v>
          </cell>
          <cell r="T30">
            <v>458.18099999999998</v>
          </cell>
          <cell r="U30">
            <v>465.99</v>
          </cell>
          <cell r="V30">
            <v>482.46</v>
          </cell>
        </row>
        <row r="31">
          <cell r="B31">
            <v>779.3</v>
          </cell>
          <cell r="C31">
            <v>834.279</v>
          </cell>
          <cell r="D31">
            <v>773.91200000000003</v>
          </cell>
          <cell r="E31">
            <v>765.28700000000003</v>
          </cell>
          <cell r="F31">
            <v>813.77700000000004</v>
          </cell>
          <cell r="G31">
            <v>846.4</v>
          </cell>
          <cell r="H31">
            <v>797.49423000000002</v>
          </cell>
          <cell r="I31">
            <v>755.9</v>
          </cell>
          <cell r="J31">
            <v>743.3</v>
          </cell>
          <cell r="K31">
            <v>876.7</v>
          </cell>
          <cell r="L31">
            <v>839.5</v>
          </cell>
          <cell r="M31">
            <v>798.40000000000009</v>
          </cell>
          <cell r="N31">
            <v>783.2</v>
          </cell>
          <cell r="O31">
            <v>904.30000000000007</v>
          </cell>
          <cell r="P31">
            <v>906.7</v>
          </cell>
          <cell r="Q31">
            <v>924.5</v>
          </cell>
          <cell r="R31">
            <v>845.8</v>
          </cell>
          <cell r="S31">
            <v>827.8</v>
          </cell>
          <cell r="T31">
            <v>853.97499999999991</v>
          </cell>
          <cell r="U31">
            <v>787.83400000000006</v>
          </cell>
          <cell r="V31">
            <v>788.31999999999994</v>
          </cell>
        </row>
        <row r="32">
          <cell r="B32">
            <v>1814.893</v>
          </cell>
          <cell r="C32">
            <v>1846.4110000000001</v>
          </cell>
          <cell r="D32">
            <v>1826.463</v>
          </cell>
          <cell r="E32">
            <v>1827.329</v>
          </cell>
          <cell r="F32">
            <v>1838.7270000000001</v>
          </cell>
          <cell r="G32">
            <v>1858.4</v>
          </cell>
          <cell r="H32">
            <v>1888.7792300000001</v>
          </cell>
          <cell r="I32">
            <v>1778.5</v>
          </cell>
          <cell r="J32">
            <v>1804.5</v>
          </cell>
          <cell r="K32">
            <v>1922.8</v>
          </cell>
          <cell r="L32">
            <v>1905.8999999999996</v>
          </cell>
          <cell r="M32">
            <v>1798.2</v>
          </cell>
          <cell r="N32">
            <v>1722.2</v>
          </cell>
          <cell r="O32">
            <v>1780.6000000000001</v>
          </cell>
          <cell r="P32">
            <v>1785.2</v>
          </cell>
          <cell r="Q32">
            <v>1731.4</v>
          </cell>
          <cell r="R32">
            <v>1594.8000000000002</v>
          </cell>
          <cell r="S32">
            <v>1526.8</v>
          </cell>
          <cell r="T32">
            <v>1544.3609999999999</v>
          </cell>
          <cell r="U32">
            <v>1369.7270000000001</v>
          </cell>
          <cell r="V32">
            <v>1384.52</v>
          </cell>
        </row>
      </sheetData>
      <sheetData sheetId="12"/>
      <sheetData sheetId="13">
        <row r="25">
          <cell r="B25" t="str">
            <v>2025
Jan-Sep</v>
          </cell>
          <cell r="C25" t="str">
            <v>2025
Jan-Jun</v>
          </cell>
          <cell r="D25" t="str">
            <v>2025
Jan-Mar</v>
          </cell>
          <cell r="E25" t="str">
            <v>2024
Jan-Dec</v>
          </cell>
          <cell r="F25" t="str">
            <v>2024
Jan-Sep</v>
          </cell>
          <cell r="G25" t="str">
            <v>2024
Jan-Jun</v>
          </cell>
          <cell r="H25" t="str">
            <v>2024
Jan-Mar</v>
          </cell>
          <cell r="I25" t="str">
            <v>2023
Jan-Dec</v>
          </cell>
          <cell r="J25" t="str">
            <v>2023
Jan-Sep</v>
          </cell>
          <cell r="K25" t="str">
            <v>2023
Jan-Jun</v>
          </cell>
          <cell r="L25" t="str">
            <v>2023
Jan-Mar</v>
          </cell>
          <cell r="M25" t="str">
            <v>2022
Jan-Dec</v>
          </cell>
          <cell r="N25" t="str">
            <v>2022
Jan-Sep</v>
          </cell>
          <cell r="O25" t="str">
            <v>2022
Jan-Jun</v>
          </cell>
          <cell r="P25" t="str">
            <v>2022
Jan-Mar</v>
          </cell>
          <cell r="Q25" t="str">
            <v>2021
Jan-Dec</v>
          </cell>
          <cell r="R25" t="str">
            <v>2021
Jan-Sep</v>
          </cell>
          <cell r="S25" t="str">
            <v>2021
Jan-Jun</v>
          </cell>
          <cell r="T25" t="str">
            <v>2021
Jan-Mar</v>
          </cell>
          <cell r="U25" t="str">
            <v>2020
Jan-Dec</v>
          </cell>
          <cell r="V25" t="str">
            <v>2020
Jan-Sep</v>
          </cell>
        </row>
        <row r="27">
          <cell r="B27">
            <v>1062</v>
          </cell>
          <cell r="C27">
            <v>1062</v>
          </cell>
          <cell r="D27">
            <v>1062</v>
          </cell>
          <cell r="E27">
            <v>1022.559651</v>
          </cell>
          <cell r="F27">
            <v>1022.559651</v>
          </cell>
          <cell r="G27">
            <v>1022.559651</v>
          </cell>
          <cell r="H27">
            <v>1022.559651</v>
          </cell>
          <cell r="I27">
            <v>999.8</v>
          </cell>
          <cell r="J27">
            <v>999.8</v>
          </cell>
          <cell r="K27">
            <v>999.8</v>
          </cell>
          <cell r="L27">
            <v>999.8</v>
          </cell>
          <cell r="M27">
            <v>806.9</v>
          </cell>
          <cell r="N27">
            <v>806.9</v>
          </cell>
          <cell r="O27">
            <v>806.9</v>
          </cell>
          <cell r="P27">
            <v>806.9</v>
          </cell>
          <cell r="Q27">
            <v>581.9</v>
          </cell>
          <cell r="R27">
            <v>581.94989999999996</v>
          </cell>
          <cell r="S27">
            <v>581.94989999999996</v>
          </cell>
          <cell r="T27">
            <v>581.94989999999996</v>
          </cell>
          <cell r="U27">
            <v>563.1</v>
          </cell>
          <cell r="V27">
            <v>563.1</v>
          </cell>
        </row>
        <row r="28">
          <cell r="B28" t="str">
            <v>-</v>
          </cell>
          <cell r="C28" t="str">
            <v>-</v>
          </cell>
          <cell r="D28" t="str">
            <v>-</v>
          </cell>
          <cell r="E28" t="str">
            <v>-</v>
          </cell>
          <cell r="F28" t="str">
            <v>-</v>
          </cell>
          <cell r="G28" t="str">
            <v>-</v>
          </cell>
          <cell r="H28" t="str">
            <v>-</v>
          </cell>
          <cell r="I28" t="str">
            <v>-</v>
          </cell>
          <cell r="J28" t="str">
            <v>-</v>
          </cell>
          <cell r="K28" t="str">
            <v>-</v>
          </cell>
          <cell r="L28" t="str">
            <v>-</v>
          </cell>
          <cell r="M28" t="str">
            <v>-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  <cell r="U28" t="str">
            <v>-</v>
          </cell>
          <cell r="V28" t="str">
            <v>-</v>
          </cell>
        </row>
        <row r="29">
          <cell r="B29" t="str">
            <v>-</v>
          </cell>
          <cell r="C29" t="str">
            <v>-</v>
          </cell>
          <cell r="D29" t="str">
            <v>-</v>
          </cell>
          <cell r="E29" t="str">
            <v>-</v>
          </cell>
          <cell r="F29" t="str">
            <v>-</v>
          </cell>
          <cell r="G29" t="str">
            <v>-</v>
          </cell>
          <cell r="H29" t="str">
            <v>-</v>
          </cell>
          <cell r="I29" t="str">
            <v>-</v>
          </cell>
          <cell r="J29" t="str">
            <v>-</v>
          </cell>
          <cell r="K29" t="str">
            <v>-</v>
          </cell>
          <cell r="L29" t="str">
            <v>-</v>
          </cell>
          <cell r="M29" t="str">
            <v>-</v>
          </cell>
          <cell r="N29" t="str">
            <v>-</v>
          </cell>
          <cell r="O29" t="str">
            <v>-</v>
          </cell>
          <cell r="P29" t="str">
            <v>-</v>
          </cell>
          <cell r="Q29">
            <v>37.200000000000003</v>
          </cell>
          <cell r="R29">
            <v>37.249900000000004</v>
          </cell>
          <cell r="S29">
            <v>37.249900000000004</v>
          </cell>
          <cell r="T29">
            <v>37.249900000000004</v>
          </cell>
          <cell r="U29" t="str">
            <v>-</v>
          </cell>
          <cell r="V29" t="str">
            <v>-</v>
          </cell>
        </row>
        <row r="30">
          <cell r="B30">
            <v>-84.6</v>
          </cell>
          <cell r="C30">
            <v>-84.6</v>
          </cell>
          <cell r="D30">
            <v>0</v>
          </cell>
          <cell r="E30">
            <v>-105.8</v>
          </cell>
          <cell r="F30">
            <v>-105.8</v>
          </cell>
          <cell r="G30">
            <v>-105.8</v>
          </cell>
          <cell r="H30" t="str">
            <v>-</v>
          </cell>
          <cell r="I30">
            <v>-105.8</v>
          </cell>
          <cell r="J30">
            <v>-105.8</v>
          </cell>
          <cell r="K30">
            <v>-105.8</v>
          </cell>
          <cell r="L30" t="str">
            <v>-</v>
          </cell>
          <cell r="M30">
            <v>-105.8</v>
          </cell>
          <cell r="N30">
            <v>-105.8</v>
          </cell>
          <cell r="O30">
            <v>-105.8</v>
          </cell>
          <cell r="P30" t="str">
            <v>-</v>
          </cell>
          <cell r="Q30">
            <v>-63.5</v>
          </cell>
          <cell r="R30">
            <v>-63.54</v>
          </cell>
          <cell r="S30">
            <v>-63.54</v>
          </cell>
          <cell r="T30" t="str">
            <v>-</v>
          </cell>
          <cell r="U30">
            <v>-48.6</v>
          </cell>
          <cell r="V30">
            <v>-48.6</v>
          </cell>
        </row>
        <row r="31">
          <cell r="B31">
            <v>58.2</v>
          </cell>
          <cell r="C31">
            <v>34.700000000000003</v>
          </cell>
          <cell r="D31">
            <v>-9.4</v>
          </cell>
          <cell r="E31">
            <v>145.15023699999998</v>
          </cell>
          <cell r="F31">
            <v>108.15</v>
          </cell>
          <cell r="G31">
            <v>95.054344999999998</v>
          </cell>
          <cell r="H31">
            <v>68.7</v>
          </cell>
          <cell r="I31">
            <v>128.6</v>
          </cell>
          <cell r="J31">
            <v>167.2</v>
          </cell>
          <cell r="K31">
            <v>152.30000000000001</v>
          </cell>
          <cell r="L31">
            <v>66.5</v>
          </cell>
          <cell r="M31">
            <v>298.7</v>
          </cell>
          <cell r="N31">
            <v>237.7</v>
          </cell>
          <cell r="O31">
            <v>175.2</v>
          </cell>
          <cell r="P31">
            <v>71.8</v>
          </cell>
          <cell r="Q31">
            <v>251.3</v>
          </cell>
          <cell r="R31">
            <v>193.3</v>
          </cell>
          <cell r="S31">
            <v>143.36000000000001</v>
          </cell>
          <cell r="T31">
            <v>71.149899999999988</v>
          </cell>
          <cell r="U31">
            <v>67.400000000000006</v>
          </cell>
          <cell r="V31">
            <v>81.7</v>
          </cell>
        </row>
        <row r="32">
          <cell r="B32">
            <v>1035.5999999999999</v>
          </cell>
          <cell r="C32">
            <v>1012.1</v>
          </cell>
          <cell r="D32">
            <v>1052.5999999999999</v>
          </cell>
          <cell r="E32">
            <v>1062.009888</v>
          </cell>
          <cell r="F32">
            <v>1025.0096510000001</v>
          </cell>
          <cell r="G32">
            <v>1011.9139960000001</v>
          </cell>
          <cell r="H32">
            <v>1091.2596510000001</v>
          </cell>
          <cell r="I32">
            <v>1022.6</v>
          </cell>
          <cell r="J32">
            <v>1061.2</v>
          </cell>
          <cell r="K32">
            <v>1046.3</v>
          </cell>
          <cell r="L32">
            <v>1066.3</v>
          </cell>
          <cell r="M32">
            <v>999.8</v>
          </cell>
          <cell r="N32">
            <v>939</v>
          </cell>
          <cell r="O32">
            <v>876.3</v>
          </cell>
          <cell r="P32">
            <v>878.5</v>
          </cell>
          <cell r="Q32">
            <v>806.9</v>
          </cell>
          <cell r="R32">
            <v>748.95980000000009</v>
          </cell>
          <cell r="S32">
            <v>699.01980000000003</v>
          </cell>
          <cell r="T32">
            <v>690.4</v>
          </cell>
          <cell r="U32">
            <v>581.9</v>
          </cell>
          <cell r="V32">
            <v>596.20000000000005</v>
          </cell>
        </row>
      </sheetData>
      <sheetData sheetId="14"/>
      <sheetData sheetId="15"/>
      <sheetData sheetId="16">
        <row r="4">
          <cell r="B4">
            <v>1062</v>
          </cell>
          <cell r="C4">
            <v>1062</v>
          </cell>
          <cell r="D4">
            <v>1062</v>
          </cell>
          <cell r="E4">
            <v>1022.559651</v>
          </cell>
          <cell r="F4">
            <v>1022.559651</v>
          </cell>
          <cell r="G4">
            <v>1022.559651</v>
          </cell>
          <cell r="H4">
            <v>1022.559651</v>
          </cell>
          <cell r="I4">
            <v>999.8</v>
          </cell>
          <cell r="J4">
            <v>999.8</v>
          </cell>
          <cell r="K4">
            <v>999.8</v>
          </cell>
          <cell r="L4">
            <v>999.8</v>
          </cell>
          <cell r="M4">
            <v>806.9</v>
          </cell>
          <cell r="N4">
            <v>806.9</v>
          </cell>
          <cell r="O4">
            <v>806.9</v>
          </cell>
          <cell r="P4">
            <v>806.9</v>
          </cell>
          <cell r="Q4">
            <v>581.9</v>
          </cell>
          <cell r="R4">
            <v>581.94989999999996</v>
          </cell>
          <cell r="S4">
            <v>581.94989999999996</v>
          </cell>
          <cell r="T4">
            <v>581.94989999999996</v>
          </cell>
          <cell r="U4">
            <v>563.1</v>
          </cell>
          <cell r="V4">
            <v>563.1</v>
          </cell>
        </row>
        <row r="5">
          <cell r="B5" t="str">
            <v>-</v>
          </cell>
          <cell r="C5" t="str">
            <v>-</v>
          </cell>
          <cell r="D5" t="str">
            <v>-</v>
          </cell>
          <cell r="E5" t="str">
            <v>-</v>
          </cell>
          <cell r="F5" t="str">
            <v>-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  <cell r="U5" t="str">
            <v>-</v>
          </cell>
          <cell r="V5" t="str">
            <v>-</v>
          </cell>
        </row>
        <row r="6">
          <cell r="B6" t="str">
            <v>-</v>
          </cell>
          <cell r="C6" t="str">
            <v>-</v>
          </cell>
          <cell r="D6" t="str">
            <v>-</v>
          </cell>
          <cell r="E6" t="str">
            <v>-</v>
          </cell>
          <cell r="F6" t="str">
            <v>-</v>
          </cell>
          <cell r="G6" t="str">
            <v>-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  <cell r="P6" t="str">
            <v>-</v>
          </cell>
          <cell r="Q6">
            <v>37.200000000000003</v>
          </cell>
          <cell r="R6">
            <v>37.249900000000004</v>
          </cell>
          <cell r="S6">
            <v>37.249900000000004</v>
          </cell>
          <cell r="T6">
            <v>37.249900000000004</v>
          </cell>
          <cell r="U6" t="str">
            <v>-</v>
          </cell>
          <cell r="V6" t="str">
            <v>-</v>
          </cell>
        </row>
        <row r="7">
          <cell r="B7">
            <v>-84.6</v>
          </cell>
          <cell r="C7">
            <v>-84.6</v>
          </cell>
          <cell r="D7">
            <v>0</v>
          </cell>
          <cell r="E7">
            <v>-105.8</v>
          </cell>
          <cell r="F7">
            <v>-105.8</v>
          </cell>
          <cell r="G7">
            <v>-105.8</v>
          </cell>
          <cell r="H7" t="str">
            <v>-</v>
          </cell>
          <cell r="I7">
            <v>-105.8</v>
          </cell>
          <cell r="J7">
            <v>-105.8</v>
          </cell>
          <cell r="K7">
            <v>-105.8</v>
          </cell>
          <cell r="L7" t="str">
            <v>-</v>
          </cell>
          <cell r="M7">
            <v>-105.8</v>
          </cell>
          <cell r="N7">
            <v>-105.8</v>
          </cell>
          <cell r="O7">
            <v>-105.8</v>
          </cell>
          <cell r="P7" t="str">
            <v>-</v>
          </cell>
          <cell r="Q7">
            <v>-63.5</v>
          </cell>
          <cell r="R7">
            <v>-63.54</v>
          </cell>
          <cell r="S7">
            <v>-63.54</v>
          </cell>
          <cell r="T7" t="str">
            <v>-</v>
          </cell>
          <cell r="U7">
            <v>-48.6</v>
          </cell>
          <cell r="V7">
            <v>-48.6</v>
          </cell>
        </row>
        <row r="8">
          <cell r="B8">
            <v>58.2</v>
          </cell>
          <cell r="C8">
            <v>34.700000000000003</v>
          </cell>
          <cell r="D8">
            <v>-9.4</v>
          </cell>
          <cell r="E8">
            <v>145.15023699999998</v>
          </cell>
          <cell r="F8">
            <v>108.15</v>
          </cell>
          <cell r="G8">
            <v>95.054344999999998</v>
          </cell>
          <cell r="H8">
            <v>68.7</v>
          </cell>
          <cell r="I8">
            <v>128.6</v>
          </cell>
          <cell r="J8">
            <v>167.2</v>
          </cell>
          <cell r="K8">
            <v>152.30000000000001</v>
          </cell>
          <cell r="L8">
            <v>66.5</v>
          </cell>
          <cell r="M8">
            <v>298.7</v>
          </cell>
          <cell r="N8">
            <v>237.7</v>
          </cell>
          <cell r="O8">
            <v>175.2</v>
          </cell>
          <cell r="P8">
            <v>71.8</v>
          </cell>
          <cell r="Q8">
            <v>251.3</v>
          </cell>
          <cell r="R8">
            <v>193.3</v>
          </cell>
          <cell r="S8">
            <v>143.36000000000001</v>
          </cell>
          <cell r="T8">
            <v>71.149899999999988</v>
          </cell>
          <cell r="U8">
            <v>67.400000000000006</v>
          </cell>
          <cell r="V8">
            <v>81.7</v>
          </cell>
        </row>
        <row r="9">
          <cell r="B9">
            <v>1035.5999999999999</v>
          </cell>
          <cell r="C9">
            <v>1012.1</v>
          </cell>
          <cell r="D9">
            <v>1052.5999999999999</v>
          </cell>
          <cell r="E9">
            <v>1062.009888</v>
          </cell>
          <cell r="F9">
            <v>1025.0096510000001</v>
          </cell>
          <cell r="G9">
            <v>1011.9139960000001</v>
          </cell>
          <cell r="H9">
            <v>1091.2596510000001</v>
          </cell>
          <cell r="I9">
            <v>1022.6</v>
          </cell>
          <cell r="J9">
            <v>1061.2</v>
          </cell>
          <cell r="K9">
            <v>1046.3</v>
          </cell>
          <cell r="L9">
            <v>1066.3</v>
          </cell>
          <cell r="M9">
            <v>999.8</v>
          </cell>
          <cell r="N9">
            <v>939</v>
          </cell>
          <cell r="O9">
            <v>876.3</v>
          </cell>
          <cell r="P9">
            <v>878.5</v>
          </cell>
          <cell r="Q9">
            <v>806.9</v>
          </cell>
          <cell r="R9">
            <v>748.95980000000009</v>
          </cell>
          <cell r="S9">
            <v>699.01980000000003</v>
          </cell>
          <cell r="T9">
            <v>690.4</v>
          </cell>
          <cell r="U9">
            <v>581.9</v>
          </cell>
          <cell r="V9">
            <v>596.20000000000005</v>
          </cell>
        </row>
      </sheetData>
      <sheetData sheetId="17"/>
      <sheetData sheetId="18">
        <row r="79">
          <cell r="B79" t="str">
            <v>2025
Jul-Sep</v>
          </cell>
          <cell r="C79" t="str">
            <v>2025
Apr-Jun</v>
          </cell>
          <cell r="D79" t="str">
            <v>2025
Jan-Mar</v>
          </cell>
          <cell r="E79" t="str">
            <v>2024
Okt-Dec</v>
          </cell>
          <cell r="F79" t="str">
            <v>2024
Jul-Sep</v>
          </cell>
          <cell r="G79" t="str">
            <v>2024
Apr-Jun</v>
          </cell>
          <cell r="H79" t="str">
            <v>2024
Jan-Mar</v>
          </cell>
          <cell r="I79" t="str">
            <v>2023 
Okt-Dec</v>
          </cell>
          <cell r="J79" t="str">
            <v>2023 
Jul-Sep</v>
          </cell>
          <cell r="K79" t="str">
            <v>2023 
Apr-Jun</v>
          </cell>
          <cell r="L79" t="str">
            <v>2023
Jan-Mar</v>
          </cell>
          <cell r="M79" t="str">
            <v>2022
Okt-Dec</v>
          </cell>
          <cell r="N79" t="str">
            <v>2022
Jul-Sep</v>
          </cell>
          <cell r="O79" t="str">
            <v>2022
Apr-Jun</v>
          </cell>
          <cell r="P79" t="str">
            <v>2022
Jan-Mar</v>
          </cell>
          <cell r="Q79" t="str">
            <v>2021
Okt-Dec</v>
          </cell>
          <cell r="R79" t="str">
            <v>2021
Jul-Sep</v>
          </cell>
          <cell r="S79" t="str">
            <v>2021
Apr-Jun</v>
          </cell>
          <cell r="T79" t="str">
            <v>2021
Jan-Mar</v>
          </cell>
          <cell r="U79" t="str">
            <v>2020
Okt-Dec</v>
          </cell>
          <cell r="V79" t="str">
            <v>2020
Jul-Sep</v>
          </cell>
        </row>
        <row r="80">
          <cell r="B80" t="str">
            <v>2025
Jul-Sep</v>
          </cell>
          <cell r="C80" t="str">
            <v>2025
Apr-Jun</v>
          </cell>
          <cell r="D80" t="str">
            <v>2025
Jan-Mar</v>
          </cell>
          <cell r="E80" t="str">
            <v>2024
Oct-Dec</v>
          </cell>
          <cell r="F80" t="str">
            <v>2024
Jul-Sep</v>
          </cell>
          <cell r="G80" t="str">
            <v>2024
Apr-Jun</v>
          </cell>
          <cell r="H80" t="str">
            <v>2024
Jan-Mar</v>
          </cell>
          <cell r="I80" t="str">
            <v>2023 
Oct-Dec</v>
          </cell>
          <cell r="J80" t="str">
            <v>2023 
Jul-Sep</v>
          </cell>
          <cell r="K80" t="str">
            <v>2023 
Apr-Jun</v>
          </cell>
          <cell r="L80" t="str">
            <v>2023
Jan-Mar</v>
          </cell>
          <cell r="M80" t="str">
            <v>2022
Oct-Dec</v>
          </cell>
          <cell r="N80" t="str">
            <v>2022
Jul-Sep</v>
          </cell>
          <cell r="O80" t="str">
            <v>2022
Apr-Jun</v>
          </cell>
          <cell r="P80" t="str">
            <v>2022
Jan-Mar</v>
          </cell>
          <cell r="Q80" t="str">
            <v>2021
Oct-Dec</v>
          </cell>
          <cell r="R80" t="str">
            <v>2021
Jul-Sep</v>
          </cell>
          <cell r="S80" t="str">
            <v>2021
Apr-Jun</v>
          </cell>
          <cell r="T80" t="str">
            <v>2021
Jan-Mar</v>
          </cell>
          <cell r="U80" t="str">
            <v>2020
Oct-Dec</v>
          </cell>
          <cell r="V80" t="str">
            <v>2020
Jul-Sep</v>
          </cell>
        </row>
        <row r="81">
          <cell r="B81">
            <v>41.302999999999997</v>
          </cell>
          <cell r="C81">
            <v>36.7896</v>
          </cell>
          <cell r="D81">
            <v>54.730263000000001</v>
          </cell>
          <cell r="E81">
            <v>21.864999999999998</v>
          </cell>
          <cell r="F81">
            <v>29.559000000000001</v>
          </cell>
          <cell r="G81">
            <v>44.9</v>
          </cell>
          <cell r="H81">
            <v>38.1</v>
          </cell>
          <cell r="I81">
            <v>27.3</v>
          </cell>
          <cell r="J81">
            <v>46.6</v>
          </cell>
          <cell r="K81">
            <v>50.3</v>
          </cell>
          <cell r="L81">
            <v>68.400000000000006</v>
          </cell>
          <cell r="M81">
            <v>45.6</v>
          </cell>
          <cell r="N81">
            <v>38.700000000000003</v>
          </cell>
          <cell r="O81">
            <v>81.2</v>
          </cell>
          <cell r="P81">
            <v>86.1</v>
          </cell>
          <cell r="Q81">
            <v>73.3</v>
          </cell>
          <cell r="R81">
            <v>62.9</v>
          </cell>
          <cell r="S81">
            <v>99.3</v>
          </cell>
          <cell r="T81">
            <v>72.5</v>
          </cell>
          <cell r="U81">
            <v>25</v>
          </cell>
          <cell r="V81">
            <v>44</v>
          </cell>
        </row>
        <row r="82">
          <cell r="B82">
            <v>30.738</v>
          </cell>
          <cell r="C82">
            <v>19.927</v>
          </cell>
          <cell r="D82">
            <v>10.903737720319999</v>
          </cell>
          <cell r="E82">
            <v>32.198999999999998</v>
          </cell>
          <cell r="F82">
            <v>11.583</v>
          </cell>
          <cell r="G82">
            <v>17</v>
          </cell>
          <cell r="H82">
            <v>36.9</v>
          </cell>
          <cell r="I82">
            <v>17.100000000000001</v>
          </cell>
          <cell r="J82">
            <v>-18.100000000000001</v>
          </cell>
          <cell r="K82">
            <v>24.2</v>
          </cell>
          <cell r="L82">
            <v>9.8000000000000007</v>
          </cell>
          <cell r="M82">
            <v>9.8000000000000007</v>
          </cell>
          <cell r="N82">
            <v>18.7</v>
          </cell>
          <cell r="O82">
            <v>1.2</v>
          </cell>
          <cell r="P82">
            <v>9.4</v>
          </cell>
          <cell r="Q82">
            <v>23.1</v>
          </cell>
          <cell r="R82">
            <v>2.8</v>
          </cell>
          <cell r="S82">
            <v>-10.8</v>
          </cell>
          <cell r="T82">
            <v>28.4</v>
          </cell>
          <cell r="U82">
            <v>-0.8</v>
          </cell>
          <cell r="V82">
            <v>-21.2</v>
          </cell>
        </row>
        <row r="83">
          <cell r="B83">
            <v>-15.475</v>
          </cell>
          <cell r="C83">
            <v>22.893000000000001</v>
          </cell>
          <cell r="D83">
            <v>-53.68</v>
          </cell>
          <cell r="E83">
            <v>26.265000000000001</v>
          </cell>
          <cell r="F83">
            <v>-12.03</v>
          </cell>
          <cell r="G83">
            <v>17.2</v>
          </cell>
          <cell r="H83">
            <v>-25.1</v>
          </cell>
          <cell r="I83">
            <v>91</v>
          </cell>
          <cell r="J83">
            <v>38.6</v>
          </cell>
          <cell r="K83">
            <v>-67.5</v>
          </cell>
          <cell r="L83">
            <v>-21.4</v>
          </cell>
          <cell r="M83">
            <v>-16.600000000000001</v>
          </cell>
          <cell r="N83">
            <v>0</v>
          </cell>
          <cell r="O83">
            <v>-57.5</v>
          </cell>
          <cell r="P83">
            <v>-108.8</v>
          </cell>
          <cell r="Q83">
            <v>-40.200000000000003</v>
          </cell>
          <cell r="R83">
            <v>36.6</v>
          </cell>
          <cell r="S83">
            <v>-18.2</v>
          </cell>
          <cell r="T83">
            <v>-53.7</v>
          </cell>
          <cell r="U83">
            <v>23.8</v>
          </cell>
          <cell r="V83">
            <v>60.9</v>
          </cell>
        </row>
        <row r="84">
          <cell r="B84">
            <v>56.565999999999995</v>
          </cell>
          <cell r="C84">
            <v>79.6096</v>
          </cell>
          <cell r="D84">
            <v>11.954000720320003</v>
          </cell>
          <cell r="E84">
            <v>80.3</v>
          </cell>
          <cell r="F84">
            <v>29.113</v>
          </cell>
          <cell r="G84">
            <v>79.099999999999994</v>
          </cell>
          <cell r="H84">
            <v>49.9</v>
          </cell>
          <cell r="I84">
            <v>135.30000000000001</v>
          </cell>
          <cell r="J84">
            <v>67.099999999999994</v>
          </cell>
          <cell r="K84">
            <v>7</v>
          </cell>
          <cell r="L84">
            <v>56.800000000000004</v>
          </cell>
          <cell r="M84">
            <v>38.800000000000004</v>
          </cell>
          <cell r="N84">
            <v>57.400000000000006</v>
          </cell>
          <cell r="O84">
            <v>24.900000000000006</v>
          </cell>
          <cell r="P84">
            <v>-13.299999999999997</v>
          </cell>
          <cell r="Q84">
            <v>56.2</v>
          </cell>
          <cell r="R84">
            <v>102.30000000000001</v>
          </cell>
          <cell r="S84">
            <v>70.3</v>
          </cell>
          <cell r="T84">
            <v>47.2</v>
          </cell>
          <cell r="U84">
            <v>48</v>
          </cell>
          <cell r="V84">
            <v>83.7</v>
          </cell>
        </row>
        <row r="86">
          <cell r="B86">
            <v>-7.2859999999999996</v>
          </cell>
          <cell r="C86">
            <v>-4.6840000000000002</v>
          </cell>
          <cell r="D86">
            <v>-4.7345520306399997</v>
          </cell>
          <cell r="E86">
            <v>-5.5629999999999997</v>
          </cell>
          <cell r="F86">
            <v>-7.7549999999999999</v>
          </cell>
          <cell r="G86">
            <v>-14.5</v>
          </cell>
          <cell r="H86">
            <v>-9.8000000000000007</v>
          </cell>
          <cell r="I86">
            <v>-7.4</v>
          </cell>
          <cell r="J86">
            <v>-9.3000000000000007</v>
          </cell>
          <cell r="K86">
            <v>-6.2</v>
          </cell>
          <cell r="L86">
            <v>-14.3</v>
          </cell>
          <cell r="M86">
            <v>-4.2</v>
          </cell>
          <cell r="N86">
            <v>-11.2</v>
          </cell>
          <cell r="O86">
            <v>-12.3</v>
          </cell>
          <cell r="P86">
            <v>-11.8</v>
          </cell>
          <cell r="Q86">
            <v>-7.4</v>
          </cell>
          <cell r="R86">
            <v>-9.6999999999999993</v>
          </cell>
          <cell r="S86">
            <v>-6.8</v>
          </cell>
          <cell r="T86">
            <v>-7.1</v>
          </cell>
          <cell r="U86">
            <v>-11.8</v>
          </cell>
          <cell r="V86">
            <v>-6.4</v>
          </cell>
        </row>
        <row r="87">
          <cell r="B87">
            <v>-5.6539999999999999</v>
          </cell>
          <cell r="C87">
            <v>-6.8250000000000002</v>
          </cell>
          <cell r="D87">
            <v>-2.3072118329199638</v>
          </cell>
          <cell r="E87">
            <v>-2.843</v>
          </cell>
          <cell r="F87">
            <v>-2.1539999999999999</v>
          </cell>
          <cell r="G87">
            <v>-5.7</v>
          </cell>
          <cell r="H87">
            <v>-2.4</v>
          </cell>
          <cell r="I87">
            <v>-3.9</v>
          </cell>
          <cell r="J87">
            <v>-2.1</v>
          </cell>
          <cell r="K87">
            <v>-4.2</v>
          </cell>
          <cell r="L87">
            <v>-2.6</v>
          </cell>
          <cell r="M87">
            <v>-23.3</v>
          </cell>
          <cell r="N87">
            <v>-4.4000000000000004</v>
          </cell>
          <cell r="O87">
            <v>-3.5</v>
          </cell>
          <cell r="P87">
            <v>-4</v>
          </cell>
          <cell r="Q87">
            <v>-5.2</v>
          </cell>
          <cell r="R87">
            <v>-3.7</v>
          </cell>
          <cell r="S87">
            <v>-6.2</v>
          </cell>
          <cell r="T87">
            <v>-1.5</v>
          </cell>
          <cell r="U87">
            <v>-3</v>
          </cell>
          <cell r="V87">
            <v>-2.2000000000000002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5.3999999999999999E-2</v>
          </cell>
          <cell r="F88">
            <v>0.23100000000000001</v>
          </cell>
          <cell r="G88">
            <v>-0.4</v>
          </cell>
          <cell r="H88">
            <v>0.5</v>
          </cell>
          <cell r="I88">
            <v>0.2</v>
          </cell>
          <cell r="J88">
            <v>0.4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0.7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-0.1</v>
          </cell>
          <cell r="N89">
            <v>0</v>
          </cell>
          <cell r="O89">
            <v>0</v>
          </cell>
          <cell r="P89">
            <v>0</v>
          </cell>
          <cell r="Q89">
            <v>-0.3</v>
          </cell>
          <cell r="R89">
            <v>-0.2</v>
          </cell>
          <cell r="S89">
            <v>0</v>
          </cell>
          <cell r="T89">
            <v>1</v>
          </cell>
          <cell r="U89">
            <v>0.5</v>
          </cell>
          <cell r="V89">
            <v>-0.4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-12.6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-77.3</v>
          </cell>
          <cell r="U90">
            <v>0</v>
          </cell>
          <cell r="V90">
            <v>0</v>
          </cell>
        </row>
        <row r="91">
          <cell r="B91">
            <v>-12.94</v>
          </cell>
          <cell r="C91">
            <v>-11.509</v>
          </cell>
          <cell r="D91">
            <v>-7.0417638635599635</v>
          </cell>
          <cell r="E91">
            <v>-8.3520000000000003</v>
          </cell>
          <cell r="F91">
            <v>-9.6780000000000008</v>
          </cell>
          <cell r="G91">
            <v>-20.6</v>
          </cell>
          <cell r="H91">
            <v>-11.7</v>
          </cell>
          <cell r="I91">
            <v>-11.100000000000001</v>
          </cell>
          <cell r="J91">
            <v>-11.1</v>
          </cell>
          <cell r="K91">
            <v>-10.4</v>
          </cell>
          <cell r="L91">
            <v>-16.900000000000002</v>
          </cell>
          <cell r="M91">
            <v>-40.200000000000003</v>
          </cell>
          <cell r="N91">
            <v>-15.6</v>
          </cell>
          <cell r="O91">
            <v>-15.8</v>
          </cell>
          <cell r="P91">
            <v>-15.8</v>
          </cell>
          <cell r="Q91">
            <v>-12.900000000000002</v>
          </cell>
          <cell r="R91">
            <v>-12.899999999999999</v>
          </cell>
          <cell r="S91">
            <v>-13</v>
          </cell>
          <cell r="T91">
            <v>-84.899999999999991</v>
          </cell>
          <cell r="U91">
            <v>-14.3</v>
          </cell>
          <cell r="V91">
            <v>-9.0000000000000018</v>
          </cell>
        </row>
        <row r="93">
          <cell r="B93">
            <v>43.625999999999998</v>
          </cell>
          <cell r="C93">
            <v>68.1006</v>
          </cell>
          <cell r="D93">
            <v>4.9122368567600398</v>
          </cell>
          <cell r="E93">
            <v>71.977000000000004</v>
          </cell>
          <cell r="F93">
            <v>19.434999999999999</v>
          </cell>
          <cell r="G93">
            <v>58.5</v>
          </cell>
          <cell r="H93">
            <v>38.299999999999997</v>
          </cell>
          <cell r="I93">
            <v>124.20000000000002</v>
          </cell>
          <cell r="J93">
            <v>55.999999999999993</v>
          </cell>
          <cell r="K93">
            <v>-3.4000000000000004</v>
          </cell>
          <cell r="L93">
            <v>39.900000000000006</v>
          </cell>
          <cell r="M93">
            <v>-1.3999999999999986</v>
          </cell>
          <cell r="N93">
            <v>41.800000000000004</v>
          </cell>
          <cell r="O93">
            <v>9.100000000000005</v>
          </cell>
          <cell r="P93">
            <v>-29.099999999999998</v>
          </cell>
          <cell r="Q93">
            <v>43.3</v>
          </cell>
          <cell r="R93">
            <v>89.4</v>
          </cell>
          <cell r="S93">
            <v>57.3</v>
          </cell>
          <cell r="T93">
            <v>-37.699999999999989</v>
          </cell>
          <cell r="U93">
            <v>33.700000000000003</v>
          </cell>
          <cell r="V93">
            <v>74.7</v>
          </cell>
        </row>
        <row r="95">
          <cell r="B95" t="str">
            <v>-</v>
          </cell>
          <cell r="C95" t="str">
            <v>-</v>
          </cell>
          <cell r="D95" t="str">
            <v>-</v>
          </cell>
          <cell r="E95" t="str">
            <v>-</v>
          </cell>
          <cell r="F95" t="str">
            <v>-</v>
          </cell>
          <cell r="G95" t="str">
            <v>-</v>
          </cell>
          <cell r="H95" t="str">
            <v>-</v>
          </cell>
          <cell r="I95">
            <v>-13.7</v>
          </cell>
          <cell r="J95">
            <v>-46.7</v>
          </cell>
          <cell r="K95">
            <v>60.4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B97">
            <v>-9.3979999999999997</v>
          </cell>
          <cell r="C97">
            <v>-9.4</v>
          </cell>
          <cell r="D97">
            <v>-8.3000000000000007</v>
          </cell>
          <cell r="E97">
            <v>-8.2780000000000005</v>
          </cell>
          <cell r="F97">
            <v>-8.6690000000000005</v>
          </cell>
          <cell r="G97">
            <v>-25.8</v>
          </cell>
          <cell r="H97">
            <v>-8.4</v>
          </cell>
          <cell r="I97">
            <v>-8.4</v>
          </cell>
          <cell r="J97">
            <v>-8.9</v>
          </cell>
          <cell r="K97">
            <v>-21.7</v>
          </cell>
          <cell r="L97">
            <v>-7</v>
          </cell>
          <cell r="M97">
            <v>-5.8</v>
          </cell>
          <cell r="N97">
            <v>-7</v>
          </cell>
          <cell r="O97">
            <v>-20.7</v>
          </cell>
          <cell r="P97">
            <v>-5.2</v>
          </cell>
          <cell r="Q97">
            <v>-9.1999999999999993</v>
          </cell>
          <cell r="R97">
            <v>2</v>
          </cell>
          <cell r="S97">
            <v>-4.5</v>
          </cell>
          <cell r="T97">
            <v>-87.2</v>
          </cell>
          <cell r="U97">
            <v>-4.7</v>
          </cell>
          <cell r="V97">
            <v>-1.6</v>
          </cell>
        </row>
        <row r="98">
          <cell r="B98">
            <v>0</v>
          </cell>
          <cell r="C98">
            <v>-42.31</v>
          </cell>
          <cell r="D98">
            <v>0</v>
          </cell>
          <cell r="E98">
            <v>-52.887999999999998</v>
          </cell>
          <cell r="F98">
            <v>0</v>
          </cell>
          <cell r="G98">
            <v>-52.9</v>
          </cell>
          <cell r="H98">
            <v>0</v>
          </cell>
          <cell r="I98">
            <v>0</v>
          </cell>
          <cell r="J98">
            <v>0</v>
          </cell>
          <cell r="K98">
            <v>-105.8</v>
          </cell>
          <cell r="L98">
            <v>0</v>
          </cell>
          <cell r="M98">
            <v>0</v>
          </cell>
          <cell r="N98">
            <v>0</v>
          </cell>
          <cell r="O98">
            <v>-105.8</v>
          </cell>
          <cell r="P98">
            <v>0</v>
          </cell>
          <cell r="Q98">
            <v>0</v>
          </cell>
          <cell r="R98">
            <v>0</v>
          </cell>
          <cell r="S98">
            <v>-63.5</v>
          </cell>
          <cell r="T98">
            <v>0</v>
          </cell>
          <cell r="U98">
            <v>-48.6</v>
          </cell>
          <cell r="V98">
            <v>0</v>
          </cell>
        </row>
        <row r="99">
          <cell r="B99">
            <v>-9.3979999999999997</v>
          </cell>
          <cell r="C99">
            <v>-51.71</v>
          </cell>
          <cell r="D99">
            <v>-8.3000000000000007</v>
          </cell>
          <cell r="E99">
            <v>-61.165999999999997</v>
          </cell>
          <cell r="F99">
            <v>-8.6690000000000005</v>
          </cell>
          <cell r="G99">
            <v>-78.7</v>
          </cell>
          <cell r="H99">
            <v>-8.4</v>
          </cell>
          <cell r="I99">
            <v>-22.1</v>
          </cell>
          <cell r="J99">
            <v>-55.6</v>
          </cell>
          <cell r="K99">
            <v>-67.099999999999994</v>
          </cell>
          <cell r="L99">
            <v>-7</v>
          </cell>
          <cell r="M99">
            <v>-5.8</v>
          </cell>
          <cell r="N99">
            <v>-7</v>
          </cell>
          <cell r="O99">
            <v>-126.5</v>
          </cell>
          <cell r="P99">
            <v>-5.2</v>
          </cell>
          <cell r="Q99">
            <v>-9.1999999999999993</v>
          </cell>
          <cell r="R99">
            <v>2</v>
          </cell>
          <cell r="S99">
            <v>-68</v>
          </cell>
          <cell r="T99">
            <v>-87.2</v>
          </cell>
          <cell r="U99">
            <v>-53.300000000000004</v>
          </cell>
          <cell r="V99">
            <v>-1.6</v>
          </cell>
        </row>
        <row r="101">
          <cell r="B101">
            <v>34.227999999999994</v>
          </cell>
          <cell r="C101">
            <v>16.390599999999999</v>
          </cell>
          <cell r="D101">
            <v>-3.3877631432399609</v>
          </cell>
          <cell r="E101">
            <v>10.811999999999999</v>
          </cell>
          <cell r="F101">
            <v>10.766</v>
          </cell>
          <cell r="G101">
            <v>-20.2</v>
          </cell>
          <cell r="H101">
            <v>29.81238500000007</v>
          </cell>
          <cell r="I101">
            <v>102.10000000000002</v>
          </cell>
          <cell r="J101">
            <v>0.4</v>
          </cell>
          <cell r="K101">
            <v>-70.5</v>
          </cell>
          <cell r="L101">
            <v>32.799999999999997</v>
          </cell>
          <cell r="M101">
            <v>-7.2</v>
          </cell>
          <cell r="N101">
            <v>34.9</v>
          </cell>
          <cell r="O101">
            <v>-117.5</v>
          </cell>
          <cell r="P101">
            <v>-34.299999999999997</v>
          </cell>
          <cell r="Q101">
            <v>34.099999999999994</v>
          </cell>
          <cell r="R101">
            <v>91.4</v>
          </cell>
          <cell r="S101">
            <v>-10.700000000000003</v>
          </cell>
          <cell r="T101">
            <v>-124.89999999999999</v>
          </cell>
          <cell r="U101">
            <v>-19.600000000000001</v>
          </cell>
          <cell r="V101">
            <v>73.100000000000009</v>
          </cell>
        </row>
        <row r="103">
          <cell r="B103">
            <v>169.71636285676004</v>
          </cell>
          <cell r="C103">
            <v>150.10876285676002</v>
          </cell>
          <cell r="D103">
            <v>159.22752600000001</v>
          </cell>
          <cell r="E103">
            <v>149.773</v>
          </cell>
          <cell r="F103">
            <v>138.542</v>
          </cell>
          <cell r="G103">
            <v>159.69999999999999</v>
          </cell>
          <cell r="H103">
            <v>135.195851</v>
          </cell>
          <cell r="I103">
            <v>36.9</v>
          </cell>
          <cell r="J103">
            <v>38</v>
          </cell>
          <cell r="K103">
            <v>102.7</v>
          </cell>
          <cell r="L103">
            <v>69.599999999999994</v>
          </cell>
          <cell r="M103">
            <v>76.8</v>
          </cell>
          <cell r="N103">
            <v>41.8</v>
          </cell>
          <cell r="O103">
            <v>159.80000000000001</v>
          </cell>
          <cell r="P103">
            <v>193.9</v>
          </cell>
          <cell r="Q103">
            <v>159.80000000000001</v>
          </cell>
          <cell r="R103">
            <v>68.44</v>
          </cell>
          <cell r="S103">
            <v>78.040000000000006</v>
          </cell>
          <cell r="T103">
            <v>203.54</v>
          </cell>
          <cell r="U103">
            <v>223.14</v>
          </cell>
          <cell r="V103">
            <v>150.33999999999997</v>
          </cell>
        </row>
        <row r="104">
          <cell r="B104">
            <v>-1.2989999999999999</v>
          </cell>
          <cell r="C104">
            <v>3.2170000000000001</v>
          </cell>
          <cell r="D104">
            <v>-5.6920000000000002</v>
          </cell>
          <cell r="E104">
            <v>-1.3560000000000001</v>
          </cell>
          <cell r="F104">
            <v>0.46500000000000002</v>
          </cell>
          <cell r="G104">
            <v>-1</v>
          </cell>
          <cell r="H104">
            <v>-5.2780000000000005</v>
          </cell>
          <cell r="I104">
            <v>-3.7</v>
          </cell>
          <cell r="J104">
            <v>-1.6</v>
          </cell>
          <cell r="K104">
            <v>5.8</v>
          </cell>
          <cell r="L104">
            <v>0.2</v>
          </cell>
          <cell r="M104">
            <v>0</v>
          </cell>
          <cell r="N104">
            <v>0.1</v>
          </cell>
          <cell r="O104">
            <v>-0.6</v>
          </cell>
          <cell r="P104">
            <v>0.34399999999999997</v>
          </cell>
          <cell r="Q104">
            <v>0.1</v>
          </cell>
          <cell r="R104">
            <v>0.1</v>
          </cell>
          <cell r="S104">
            <v>1.1000000000000001</v>
          </cell>
          <cell r="T104">
            <v>-0.6</v>
          </cell>
          <cell r="U104">
            <v>0</v>
          </cell>
          <cell r="V104">
            <v>-0.3</v>
          </cell>
        </row>
        <row r="105">
          <cell r="B105">
            <v>202.64536285676004</v>
          </cell>
          <cell r="C105">
            <v>169.71636285676004</v>
          </cell>
          <cell r="D105">
            <v>150.10876285676002</v>
          </cell>
          <cell r="E105">
            <v>159.22800000000001</v>
          </cell>
          <cell r="F105">
            <v>149.773</v>
          </cell>
          <cell r="G105">
            <v>138.5</v>
          </cell>
          <cell r="H105">
            <v>159.73023600000008</v>
          </cell>
          <cell r="I105">
            <v>135.19999999999999</v>
          </cell>
          <cell r="J105">
            <v>36.9</v>
          </cell>
          <cell r="K105">
            <v>38</v>
          </cell>
          <cell r="L105">
            <v>102.7</v>
          </cell>
          <cell r="M105">
            <v>69.599999999999994</v>
          </cell>
          <cell r="N105">
            <v>76.8</v>
          </cell>
          <cell r="O105">
            <v>41.8</v>
          </cell>
          <cell r="P105">
            <v>159.80000000000001</v>
          </cell>
          <cell r="Q105">
            <v>193.9</v>
          </cell>
          <cell r="R105">
            <v>159.80000000000001</v>
          </cell>
          <cell r="S105">
            <v>68.44</v>
          </cell>
          <cell r="T105">
            <v>78.040000000000006</v>
          </cell>
          <cell r="U105">
            <v>203.54</v>
          </cell>
          <cell r="V105">
            <v>223.14</v>
          </cell>
        </row>
        <row r="116">
          <cell r="B116" t="str">
            <v>2025
Jan-Sep</v>
          </cell>
          <cell r="C116" t="str">
            <v>2025
Jan-Jun</v>
          </cell>
          <cell r="D116" t="str">
            <v>2025
Jan-Mar</v>
          </cell>
          <cell r="E116" t="str">
            <v>2024
Jan-Dec</v>
          </cell>
          <cell r="F116" t="str">
            <v>2024
Jan-Sep</v>
          </cell>
          <cell r="G116" t="str">
            <v>2024
Jan-Jun</v>
          </cell>
          <cell r="H116" t="str">
            <v>2024
Jan-Mar</v>
          </cell>
          <cell r="I116" t="str">
            <v>2023
Jan-Dec</v>
          </cell>
          <cell r="J116" t="str">
            <v>2023
Jan-Sep</v>
          </cell>
          <cell r="K116" t="str">
            <v>2023
Jan-Jun</v>
          </cell>
          <cell r="L116" t="str">
            <v>2023
Jan-Mar</v>
          </cell>
          <cell r="M116" t="str">
            <v>2022
Jan-Dec</v>
          </cell>
          <cell r="N116" t="str">
            <v>2022
Jan-Sep</v>
          </cell>
          <cell r="O116" t="str">
            <v>2022
Jan-Jun</v>
          </cell>
          <cell r="P116" t="str">
            <v>2022
Jan-Mar</v>
          </cell>
          <cell r="Q116" t="str">
            <v>2021
Jan-Dec</v>
          </cell>
          <cell r="R116" t="str">
            <v>2021
Jan-Sep</v>
          </cell>
          <cell r="S116" t="str">
            <v>2021
Jan-Jun</v>
          </cell>
          <cell r="T116" t="str">
            <v>2021
Jan-Mar</v>
          </cell>
          <cell r="U116" t="str">
            <v>2020
Jan-Dec</v>
          </cell>
          <cell r="V116" t="str">
            <v>2020
Jan-Sep</v>
          </cell>
        </row>
        <row r="117">
          <cell r="B117">
            <v>132.81899999999999</v>
          </cell>
          <cell r="C117">
            <v>91.516000000000005</v>
          </cell>
          <cell r="D117">
            <v>54.730263000000001</v>
          </cell>
          <cell r="E117">
            <v>134.38300000000001</v>
          </cell>
          <cell r="F117">
            <v>112.517</v>
          </cell>
          <cell r="G117">
            <v>82.957999999999998</v>
          </cell>
          <cell r="H117">
            <v>38.110528000000002</v>
          </cell>
          <cell r="I117">
            <v>192.5</v>
          </cell>
          <cell r="J117">
            <v>165.2</v>
          </cell>
          <cell r="K117">
            <v>118.6</v>
          </cell>
          <cell r="L117">
            <v>68.400000000000006</v>
          </cell>
          <cell r="M117">
            <v>251.6</v>
          </cell>
          <cell r="N117">
            <v>205.9</v>
          </cell>
          <cell r="O117">
            <v>167.2</v>
          </cell>
          <cell r="P117">
            <v>86.1</v>
          </cell>
          <cell r="Q117">
            <v>307.89999999999998</v>
          </cell>
          <cell r="R117">
            <v>234.7</v>
          </cell>
          <cell r="S117">
            <v>171.8</v>
          </cell>
          <cell r="T117">
            <v>72.5</v>
          </cell>
          <cell r="U117">
            <v>132.19999999999999</v>
          </cell>
          <cell r="V117">
            <v>107.1</v>
          </cell>
        </row>
        <row r="118">
          <cell r="B118">
            <v>61.569000000000003</v>
          </cell>
          <cell r="C118">
            <v>30.831</v>
          </cell>
          <cell r="D118">
            <v>10.903737720319999</v>
          </cell>
          <cell r="E118">
            <v>97.69</v>
          </cell>
          <cell r="F118">
            <v>65.489999999999995</v>
          </cell>
          <cell r="G118">
            <v>53.907000000000004</v>
          </cell>
          <cell r="H118">
            <v>36.882472882555788</v>
          </cell>
          <cell r="I118">
            <v>33</v>
          </cell>
          <cell r="J118">
            <v>16</v>
          </cell>
          <cell r="K118">
            <v>34.1</v>
          </cell>
          <cell r="L118">
            <v>9.8000000000000007</v>
          </cell>
          <cell r="M118">
            <v>39.1</v>
          </cell>
          <cell r="N118">
            <v>29.3</v>
          </cell>
          <cell r="O118">
            <v>10.6</v>
          </cell>
          <cell r="P118">
            <v>9.4</v>
          </cell>
          <cell r="Q118">
            <v>43.4</v>
          </cell>
          <cell r="R118">
            <v>20.399999999999999</v>
          </cell>
          <cell r="S118">
            <v>17.5</v>
          </cell>
          <cell r="T118">
            <v>28.4</v>
          </cell>
          <cell r="U118">
            <v>28.1</v>
          </cell>
          <cell r="V118">
            <v>29</v>
          </cell>
        </row>
        <row r="119">
          <cell r="B119">
            <v>-46.262</v>
          </cell>
          <cell r="C119">
            <v>-30.786999999999999</v>
          </cell>
          <cell r="D119">
            <v>-53.68</v>
          </cell>
          <cell r="E119">
            <v>6.3460000000000001</v>
          </cell>
          <cell r="F119">
            <v>-19.919</v>
          </cell>
          <cell r="G119">
            <v>-7.8890000000000002</v>
          </cell>
          <cell r="H119">
            <v>-25.068478999999964</v>
          </cell>
          <cell r="I119">
            <v>40.6</v>
          </cell>
          <cell r="J119">
            <v>-50.4</v>
          </cell>
          <cell r="K119">
            <v>-89</v>
          </cell>
          <cell r="L119">
            <v>-21.4</v>
          </cell>
          <cell r="M119">
            <v>-182.9</v>
          </cell>
          <cell r="N119">
            <v>-166.3</v>
          </cell>
          <cell r="O119">
            <v>-166.3</v>
          </cell>
          <cell r="P119">
            <v>-108.8</v>
          </cell>
          <cell r="Q119">
            <v>-75.400000000000006</v>
          </cell>
          <cell r="R119">
            <v>-35.299999999999997</v>
          </cell>
          <cell r="S119">
            <v>-71.900000000000006</v>
          </cell>
          <cell r="T119">
            <v>-53.7</v>
          </cell>
          <cell r="U119">
            <v>33.4</v>
          </cell>
          <cell r="V119">
            <v>9.6</v>
          </cell>
        </row>
        <row r="120">
          <cell r="B120">
            <v>148.12599999999998</v>
          </cell>
          <cell r="C120">
            <v>91.56</v>
          </cell>
          <cell r="D120">
            <v>11.954000720320003</v>
          </cell>
          <cell r="E120">
            <v>238.41900000000001</v>
          </cell>
          <cell r="F120">
            <v>158.08799999999999</v>
          </cell>
          <cell r="G120">
            <v>128.976</v>
          </cell>
          <cell r="H120">
            <v>49.92452188255583</v>
          </cell>
          <cell r="I120">
            <v>266.10000000000002</v>
          </cell>
          <cell r="J120">
            <v>130.79999999999998</v>
          </cell>
          <cell r="K120">
            <v>63.699999999999989</v>
          </cell>
          <cell r="L120">
            <v>56.800000000000004</v>
          </cell>
          <cell r="M120">
            <v>107.79999999999998</v>
          </cell>
          <cell r="N120">
            <v>68.900000000000006</v>
          </cell>
          <cell r="O120">
            <v>11.499999999999972</v>
          </cell>
          <cell r="P120">
            <v>-13.299999999999997</v>
          </cell>
          <cell r="Q120">
            <v>275.89999999999998</v>
          </cell>
          <cell r="R120">
            <v>219.8</v>
          </cell>
          <cell r="S120">
            <v>117.4</v>
          </cell>
          <cell r="T120">
            <v>47.2</v>
          </cell>
          <cell r="U120">
            <v>193.7</v>
          </cell>
          <cell r="V120">
            <v>145.69999999999999</v>
          </cell>
        </row>
        <row r="122">
          <cell r="B122">
            <v>-16.704999999999998</v>
          </cell>
          <cell r="C122">
            <v>-9.4190000000000005</v>
          </cell>
          <cell r="D122">
            <v>-4.7345520306399997</v>
          </cell>
          <cell r="E122">
            <v>-37.640999999999998</v>
          </cell>
          <cell r="F122">
            <v>-32.078000000000003</v>
          </cell>
          <cell r="G122">
            <v>-24.323</v>
          </cell>
          <cell r="H122">
            <v>-9.8003237921741082</v>
          </cell>
          <cell r="I122">
            <v>-37.200000000000003</v>
          </cell>
          <cell r="J122">
            <v>-29.8</v>
          </cell>
          <cell r="K122">
            <v>-20.5</v>
          </cell>
          <cell r="L122">
            <v>-14.3</v>
          </cell>
          <cell r="M122">
            <v>-58.6</v>
          </cell>
          <cell r="N122">
            <v>-35.299999999999997</v>
          </cell>
          <cell r="O122">
            <v>-24.1</v>
          </cell>
          <cell r="P122">
            <v>-11.8</v>
          </cell>
          <cell r="Q122">
            <v>-31.1</v>
          </cell>
          <cell r="R122">
            <v>-23.7</v>
          </cell>
          <cell r="S122">
            <v>-13.9</v>
          </cell>
          <cell r="T122">
            <v>-7.1</v>
          </cell>
          <cell r="U122">
            <v>-32.700000000000003</v>
          </cell>
          <cell r="V122">
            <v>-20.8</v>
          </cell>
        </row>
        <row r="123">
          <cell r="B123">
            <v>-14.786</v>
          </cell>
          <cell r="C123">
            <v>-9.1319999999999997</v>
          </cell>
          <cell r="D123">
            <v>-2.3072118329199638</v>
          </cell>
          <cell r="E123">
            <v>-13.065</v>
          </cell>
          <cell r="F123">
            <v>-10.222</v>
          </cell>
          <cell r="G123">
            <v>-8.0679999999999996</v>
          </cell>
          <cell r="H123">
            <v>-2.3941922903816613</v>
          </cell>
          <cell r="I123">
            <v>-12.9</v>
          </cell>
          <cell r="J123">
            <v>-9</v>
          </cell>
          <cell r="K123">
            <v>-6.8</v>
          </cell>
          <cell r="L123">
            <v>-2.6</v>
          </cell>
          <cell r="M123">
            <v>-16.100000000000001</v>
          </cell>
          <cell r="N123">
            <v>-11.9</v>
          </cell>
          <cell r="O123">
            <v>-7.5</v>
          </cell>
          <cell r="P123">
            <v>-4</v>
          </cell>
          <cell r="Q123">
            <v>-16.5</v>
          </cell>
          <cell r="R123">
            <v>-11.3</v>
          </cell>
          <cell r="S123">
            <v>-7.6</v>
          </cell>
          <cell r="T123">
            <v>-1.5</v>
          </cell>
          <cell r="U123">
            <v>-11</v>
          </cell>
          <cell r="V123">
            <v>-8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0.46200000000000002</v>
          </cell>
          <cell r="F124">
            <v>0.40799999999999997</v>
          </cell>
          <cell r="G124">
            <v>0.17699999999999999</v>
          </cell>
          <cell r="H124">
            <v>0.5271492000000001</v>
          </cell>
          <cell r="I124">
            <v>0.6</v>
          </cell>
          <cell r="J124">
            <v>0.4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0.7</v>
          </cell>
          <cell r="R124">
            <v>0.7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-0.1</v>
          </cell>
          <cell r="N125">
            <v>0</v>
          </cell>
          <cell r="O125">
            <v>0</v>
          </cell>
          <cell r="P125">
            <v>0</v>
          </cell>
          <cell r="Q125">
            <v>0.5</v>
          </cell>
          <cell r="R125">
            <v>0.8</v>
          </cell>
          <cell r="S125">
            <v>0.9</v>
          </cell>
          <cell r="T125">
            <v>0.9</v>
          </cell>
          <cell r="U125">
            <v>-1.1000000000000001</v>
          </cell>
          <cell r="V125">
            <v>-1.6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-12.6</v>
          </cell>
          <cell r="N126">
            <v>0</v>
          </cell>
          <cell r="O126">
            <v>0</v>
          </cell>
          <cell r="P126">
            <v>0</v>
          </cell>
          <cell r="Q126">
            <v>-77.3</v>
          </cell>
          <cell r="R126">
            <v>-77.3</v>
          </cell>
          <cell r="S126">
            <v>-77.3</v>
          </cell>
          <cell r="T126">
            <v>-77.3</v>
          </cell>
          <cell r="U126">
            <v>0</v>
          </cell>
          <cell r="V126">
            <v>0</v>
          </cell>
        </row>
        <row r="127">
          <cell r="B127">
            <v>-31.491</v>
          </cell>
          <cell r="C127">
            <v>-18.551000000000002</v>
          </cell>
          <cell r="D127">
            <v>-7.0417638635599635</v>
          </cell>
          <cell r="E127">
            <v>-50.243999999999993</v>
          </cell>
          <cell r="F127">
            <v>-41.892000000000003</v>
          </cell>
          <cell r="G127">
            <v>-32.213999999999999</v>
          </cell>
          <cell r="H127">
            <v>-11.667366882555768</v>
          </cell>
          <cell r="I127">
            <v>-49.5</v>
          </cell>
          <cell r="J127">
            <v>-38.4</v>
          </cell>
          <cell r="K127">
            <v>-27.3</v>
          </cell>
          <cell r="L127">
            <v>-16.900000000000002</v>
          </cell>
          <cell r="M127">
            <v>-87.399999999999991</v>
          </cell>
          <cell r="N127">
            <v>-47.199999999999996</v>
          </cell>
          <cell r="O127">
            <v>-31.6</v>
          </cell>
          <cell r="P127">
            <v>-15.8</v>
          </cell>
          <cell r="Q127">
            <v>-123.69999999999999</v>
          </cell>
          <cell r="R127">
            <v>-110.8</v>
          </cell>
          <cell r="S127">
            <v>-97.9</v>
          </cell>
          <cell r="T127">
            <v>-85</v>
          </cell>
          <cell r="U127">
            <v>-44.800000000000004</v>
          </cell>
          <cell r="V127">
            <v>-30.400000000000002</v>
          </cell>
        </row>
        <row r="129">
          <cell r="B129">
            <v>116.63499999999998</v>
          </cell>
          <cell r="C129">
            <v>73.009</v>
          </cell>
          <cell r="D129">
            <v>4.9122368567600398</v>
          </cell>
          <cell r="E129">
            <v>188.17400000000001</v>
          </cell>
          <cell r="F129">
            <v>116.197</v>
          </cell>
          <cell r="G129">
            <v>96.762</v>
          </cell>
          <cell r="H129">
            <v>38.257155000000076</v>
          </cell>
          <cell r="I129">
            <v>216.60000000000002</v>
          </cell>
          <cell r="J129">
            <v>92.399999999999977</v>
          </cell>
          <cell r="K129">
            <v>36.399999999999991</v>
          </cell>
          <cell r="L129">
            <v>39.900000000000006</v>
          </cell>
          <cell r="M129">
            <v>20.399999999999991</v>
          </cell>
          <cell r="N129">
            <v>21.70000000000001</v>
          </cell>
          <cell r="O129">
            <v>-20.10000000000003</v>
          </cell>
          <cell r="P129">
            <v>-29.099999999999998</v>
          </cell>
          <cell r="Q129">
            <v>152.19999999999999</v>
          </cell>
          <cell r="R129">
            <v>109.00000000000001</v>
          </cell>
          <cell r="S129">
            <v>19.5</v>
          </cell>
          <cell r="T129">
            <v>-37.799999999999997</v>
          </cell>
          <cell r="U129">
            <v>148.89999999999998</v>
          </cell>
          <cell r="V129">
            <v>115.29999999999998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13.7</v>
          </cell>
          <cell r="K131">
            <v>60.4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B133">
            <v>-27.137</v>
          </cell>
          <cell r="C133">
            <v>-17.739000000000001</v>
          </cell>
          <cell r="D133">
            <v>-8.3390000000000004</v>
          </cell>
          <cell r="E133">
            <v>-51.207999999999998</v>
          </cell>
          <cell r="F133">
            <v>-42.93</v>
          </cell>
          <cell r="G133">
            <v>-34.261000000000003</v>
          </cell>
          <cell r="H133">
            <v>-8.4450000000000003</v>
          </cell>
          <cell r="I133">
            <v>-46</v>
          </cell>
          <cell r="J133">
            <v>-37.6</v>
          </cell>
          <cell r="K133">
            <v>-28.7</v>
          </cell>
          <cell r="L133">
            <v>-7</v>
          </cell>
          <cell r="M133">
            <v>-38.700000000000003</v>
          </cell>
          <cell r="N133">
            <v>-32.9</v>
          </cell>
          <cell r="O133">
            <v>-25.9</v>
          </cell>
          <cell r="P133">
            <v>-5.2</v>
          </cell>
          <cell r="Q133">
            <v>-99</v>
          </cell>
          <cell r="R133">
            <v>-89.7</v>
          </cell>
          <cell r="S133">
            <v>-91.7</v>
          </cell>
          <cell r="T133">
            <v>-87.2</v>
          </cell>
          <cell r="U133">
            <v>-27.8</v>
          </cell>
          <cell r="V133">
            <v>-23.1</v>
          </cell>
        </row>
        <row r="134">
          <cell r="B134">
            <v>-42.31</v>
          </cell>
          <cell r="C134">
            <v>-42.31</v>
          </cell>
          <cell r="D134">
            <v>0</v>
          </cell>
          <cell r="E134">
            <v>-105.776</v>
          </cell>
          <cell r="F134">
            <v>-52.887999999999998</v>
          </cell>
          <cell r="G134">
            <v>-52.887999999999998</v>
          </cell>
          <cell r="H134">
            <v>0</v>
          </cell>
          <cell r="I134">
            <v>-105.8</v>
          </cell>
          <cell r="J134">
            <v>-105.8</v>
          </cell>
          <cell r="K134">
            <v>-105.8</v>
          </cell>
          <cell r="L134">
            <v>0</v>
          </cell>
          <cell r="M134">
            <v>-105.8</v>
          </cell>
          <cell r="N134">
            <v>-105.8</v>
          </cell>
          <cell r="O134">
            <v>-105.8</v>
          </cell>
          <cell r="P134">
            <v>0</v>
          </cell>
          <cell r="Q134">
            <v>-63.5</v>
          </cell>
          <cell r="R134">
            <v>-63.5</v>
          </cell>
          <cell r="S134">
            <v>-63.5</v>
          </cell>
          <cell r="T134">
            <v>0</v>
          </cell>
          <cell r="U134">
            <v>-48.6</v>
          </cell>
          <cell r="V134">
            <v>0</v>
          </cell>
        </row>
        <row r="135">
          <cell r="B135">
            <v>-69.447000000000003</v>
          </cell>
          <cell r="C135">
            <v>-60.049000000000007</v>
          </cell>
          <cell r="D135">
            <v>-8.3390000000000004</v>
          </cell>
          <cell r="E135">
            <v>-156.98399999999998</v>
          </cell>
          <cell r="F135">
            <v>-95.817999999999998</v>
          </cell>
          <cell r="G135">
            <v>-87.149000000000001</v>
          </cell>
          <cell r="H135">
            <v>-8.4450000000000003</v>
          </cell>
          <cell r="I135">
            <v>-151.80000000000001</v>
          </cell>
          <cell r="J135">
            <v>-129.69999999999999</v>
          </cell>
          <cell r="K135">
            <v>-74.099999999999994</v>
          </cell>
          <cell r="L135">
            <v>-7</v>
          </cell>
          <cell r="M135">
            <v>-144.5</v>
          </cell>
          <cell r="N135">
            <v>-138.69999999999999</v>
          </cell>
          <cell r="O135">
            <v>-131.69999999999999</v>
          </cell>
          <cell r="P135">
            <v>-5.2</v>
          </cell>
          <cell r="Q135">
            <v>-162.5</v>
          </cell>
          <cell r="R135">
            <v>-153.19999999999999</v>
          </cell>
          <cell r="S135">
            <v>-155.19999999999999</v>
          </cell>
          <cell r="T135">
            <v>-87.2</v>
          </cell>
          <cell r="U135">
            <v>-76.400000000000006</v>
          </cell>
          <cell r="V135">
            <v>-23.1</v>
          </cell>
        </row>
        <row r="137">
          <cell r="B137">
            <v>47.187999999999974</v>
          </cell>
          <cell r="C137">
            <v>12.959999999999994</v>
          </cell>
          <cell r="D137">
            <v>-3.4267631432399606</v>
          </cell>
          <cell r="E137">
            <v>31.190000000000026</v>
          </cell>
          <cell r="F137">
            <v>20.379000000000005</v>
          </cell>
          <cell r="G137">
            <v>9.6129999999999995</v>
          </cell>
          <cell r="H137">
            <v>29.812155000000075</v>
          </cell>
          <cell r="I137">
            <v>64.800000000000011</v>
          </cell>
          <cell r="J137">
            <v>-37.300000000000011</v>
          </cell>
          <cell r="K137">
            <v>-37.700000000000003</v>
          </cell>
          <cell r="L137">
            <v>32.900000000000006</v>
          </cell>
          <cell r="M137">
            <v>-124.10000000000001</v>
          </cell>
          <cell r="N137">
            <v>-116.99999999999997</v>
          </cell>
          <cell r="O137">
            <v>-151.80000000000001</v>
          </cell>
          <cell r="P137">
            <v>-34.299999999999997</v>
          </cell>
          <cell r="Q137">
            <v>-10.300000000000011</v>
          </cell>
          <cell r="R137">
            <v>-44.199999999999974</v>
          </cell>
          <cell r="S137">
            <v>-135.69999999999999</v>
          </cell>
          <cell r="T137">
            <v>-125</v>
          </cell>
          <cell r="U137">
            <v>72.499999999999972</v>
          </cell>
          <cell r="V137">
            <v>92.199999999999989</v>
          </cell>
        </row>
        <row r="139">
          <cell r="B139">
            <v>159.22752600000001</v>
          </cell>
          <cell r="C139">
            <v>159.22752600000001</v>
          </cell>
          <cell r="D139">
            <v>159.22752600000001</v>
          </cell>
          <cell r="E139">
            <v>135.195851</v>
          </cell>
          <cell r="F139">
            <v>135.195851</v>
          </cell>
          <cell r="G139">
            <v>135.195851</v>
          </cell>
          <cell r="H139">
            <v>135.195851</v>
          </cell>
          <cell r="I139">
            <v>69.599999999999994</v>
          </cell>
          <cell r="J139">
            <v>69.599999999999994</v>
          </cell>
          <cell r="K139">
            <v>69.599999999999994</v>
          </cell>
          <cell r="L139">
            <v>69.599999999999994</v>
          </cell>
          <cell r="M139">
            <v>193.9</v>
          </cell>
          <cell r="N139">
            <v>193.9</v>
          </cell>
          <cell r="O139">
            <v>193.9</v>
          </cell>
          <cell r="P139">
            <v>193.9</v>
          </cell>
          <cell r="Q139">
            <v>203.5</v>
          </cell>
          <cell r="R139">
            <v>203.5</v>
          </cell>
          <cell r="S139">
            <v>203.5</v>
          </cell>
          <cell r="T139">
            <v>203.5</v>
          </cell>
          <cell r="U139">
            <v>131.1</v>
          </cell>
          <cell r="V139">
            <v>131.1</v>
          </cell>
        </row>
        <row r="140">
          <cell r="B140">
            <v>-3.774</v>
          </cell>
          <cell r="C140">
            <v>-2.4750000000000001</v>
          </cell>
          <cell r="D140">
            <v>-5.6920000000000002</v>
          </cell>
          <cell r="E140">
            <v>-7.1580000000000004</v>
          </cell>
          <cell r="F140">
            <v>-5.8019999999999996</v>
          </cell>
          <cell r="G140">
            <v>-6.2670000000000003</v>
          </cell>
          <cell r="H140">
            <v>-5.2780000000000005</v>
          </cell>
          <cell r="I140">
            <v>0.8</v>
          </cell>
          <cell r="J140">
            <v>4.5</v>
          </cell>
          <cell r="K140">
            <v>6.1</v>
          </cell>
          <cell r="L140">
            <v>0.2</v>
          </cell>
          <cell r="M140">
            <v>-0.1</v>
          </cell>
          <cell r="N140">
            <v>-0.1</v>
          </cell>
          <cell r="O140">
            <v>-0.2</v>
          </cell>
          <cell r="P140">
            <v>0.3</v>
          </cell>
          <cell r="Q140">
            <v>0.6</v>
          </cell>
          <cell r="R140">
            <v>0.5</v>
          </cell>
          <cell r="S140">
            <v>0.4</v>
          </cell>
          <cell r="T140">
            <v>-0.6</v>
          </cell>
          <cell r="U140">
            <v>-0.2</v>
          </cell>
          <cell r="V140">
            <v>-0.2</v>
          </cell>
        </row>
        <row r="141">
          <cell r="B141">
            <v>202.641526</v>
          </cell>
          <cell r="C141">
            <v>169.71252600000003</v>
          </cell>
          <cell r="D141">
            <v>150.10876285676005</v>
          </cell>
          <cell r="E141">
            <v>159.22785100000004</v>
          </cell>
          <cell r="F141">
            <v>149.772851</v>
          </cell>
          <cell r="G141">
            <v>138.54185100000001</v>
          </cell>
          <cell r="H141">
            <v>159.73023600000008</v>
          </cell>
          <cell r="I141">
            <v>135.19999999999999</v>
          </cell>
          <cell r="J141">
            <v>36.9</v>
          </cell>
          <cell r="K141">
            <v>38</v>
          </cell>
          <cell r="L141">
            <v>102.7</v>
          </cell>
          <cell r="M141">
            <v>69.599999999999994</v>
          </cell>
          <cell r="N141">
            <v>76.8</v>
          </cell>
          <cell r="O141">
            <v>41.8</v>
          </cell>
          <cell r="P141">
            <v>159.9</v>
          </cell>
          <cell r="Q141">
            <v>193.9</v>
          </cell>
          <cell r="R141">
            <v>159.80000000000001</v>
          </cell>
          <cell r="S141">
            <v>68.3</v>
          </cell>
          <cell r="T141">
            <v>77.900000000000006</v>
          </cell>
          <cell r="U141">
            <v>203.5</v>
          </cell>
          <cell r="V141">
            <v>223.1</v>
          </cell>
        </row>
      </sheetData>
      <sheetData sheetId="19"/>
      <sheetData sheetId="20"/>
      <sheetData sheetId="21">
        <row r="3">
          <cell r="B3">
            <v>41.302999999999997</v>
          </cell>
          <cell r="C3">
            <v>36.7896</v>
          </cell>
          <cell r="D3">
            <v>54.730263000000001</v>
          </cell>
          <cell r="E3">
            <v>21.864999999999998</v>
          </cell>
          <cell r="F3">
            <v>29.559000000000001</v>
          </cell>
          <cell r="G3">
            <v>44.9</v>
          </cell>
          <cell r="H3">
            <v>38.1</v>
          </cell>
          <cell r="I3">
            <v>27.3</v>
          </cell>
          <cell r="J3">
            <v>46.6</v>
          </cell>
          <cell r="K3">
            <v>50.3</v>
          </cell>
          <cell r="L3">
            <v>68.400000000000006</v>
          </cell>
          <cell r="M3">
            <v>45.6</v>
          </cell>
          <cell r="N3">
            <v>38.700000000000003</v>
          </cell>
          <cell r="O3">
            <v>81.2</v>
          </cell>
          <cell r="P3">
            <v>86.1</v>
          </cell>
          <cell r="Q3">
            <v>73.3</v>
          </cell>
          <cell r="R3">
            <v>62.9</v>
          </cell>
          <cell r="S3">
            <v>99.3</v>
          </cell>
          <cell r="T3">
            <v>72.5</v>
          </cell>
          <cell r="U3">
            <v>25</v>
          </cell>
          <cell r="V3">
            <v>44</v>
          </cell>
        </row>
        <row r="4">
          <cell r="B4">
            <v>30.738</v>
          </cell>
          <cell r="C4">
            <v>19.927</v>
          </cell>
          <cell r="D4">
            <v>10.903737720319999</v>
          </cell>
          <cell r="E4">
            <v>32.198999999999998</v>
          </cell>
          <cell r="F4">
            <v>11.583</v>
          </cell>
          <cell r="G4">
            <v>17</v>
          </cell>
          <cell r="H4">
            <v>36.9</v>
          </cell>
          <cell r="I4">
            <v>17.100000000000001</v>
          </cell>
          <cell r="J4">
            <v>-18.100000000000001</v>
          </cell>
          <cell r="K4">
            <v>24.2</v>
          </cell>
          <cell r="L4">
            <v>9.8000000000000007</v>
          </cell>
          <cell r="M4">
            <v>9.8000000000000007</v>
          </cell>
          <cell r="N4">
            <v>18.7</v>
          </cell>
          <cell r="O4">
            <v>1.2</v>
          </cell>
          <cell r="P4">
            <v>9.4</v>
          </cell>
          <cell r="Q4">
            <v>23.1</v>
          </cell>
          <cell r="R4">
            <v>2.8</v>
          </cell>
          <cell r="S4">
            <v>-10.8</v>
          </cell>
          <cell r="T4">
            <v>28.4</v>
          </cell>
          <cell r="U4">
            <v>-0.8</v>
          </cell>
          <cell r="V4">
            <v>-21.2</v>
          </cell>
        </row>
        <row r="5">
          <cell r="B5">
            <v>-15.475</v>
          </cell>
          <cell r="C5">
            <v>22.893000000000001</v>
          </cell>
          <cell r="D5">
            <v>-53.68</v>
          </cell>
          <cell r="E5">
            <v>26.265000000000001</v>
          </cell>
          <cell r="F5">
            <v>-12.03</v>
          </cell>
          <cell r="G5">
            <v>17.2</v>
          </cell>
          <cell r="H5">
            <v>-25.1</v>
          </cell>
          <cell r="I5">
            <v>91</v>
          </cell>
          <cell r="J5">
            <v>38.6</v>
          </cell>
          <cell r="K5">
            <v>-67.5</v>
          </cell>
          <cell r="L5">
            <v>-21.4</v>
          </cell>
          <cell r="M5">
            <v>-16.600000000000001</v>
          </cell>
          <cell r="N5">
            <v>0</v>
          </cell>
          <cell r="O5">
            <v>-57.5</v>
          </cell>
          <cell r="P5">
            <v>-108.8</v>
          </cell>
          <cell r="Q5">
            <v>-40.200000000000003</v>
          </cell>
          <cell r="R5">
            <v>36.6</v>
          </cell>
          <cell r="S5">
            <v>-18.2</v>
          </cell>
          <cell r="T5">
            <v>-53.7</v>
          </cell>
          <cell r="U5">
            <v>23.8</v>
          </cell>
          <cell r="V5">
            <v>60.9</v>
          </cell>
        </row>
        <row r="6">
          <cell r="B6">
            <v>56.565999999999995</v>
          </cell>
          <cell r="C6">
            <v>79.6096</v>
          </cell>
          <cell r="D6">
            <v>11.954000720320003</v>
          </cell>
          <cell r="E6">
            <v>80.3</v>
          </cell>
          <cell r="F6">
            <v>29.113</v>
          </cell>
          <cell r="G6">
            <v>79.099999999999994</v>
          </cell>
          <cell r="H6">
            <v>49.9</v>
          </cell>
          <cell r="I6">
            <v>135.30000000000001</v>
          </cell>
          <cell r="J6">
            <v>67.099999999999994</v>
          </cell>
          <cell r="K6">
            <v>7</v>
          </cell>
          <cell r="L6">
            <v>56.800000000000004</v>
          </cell>
          <cell r="M6">
            <v>38.800000000000004</v>
          </cell>
          <cell r="N6">
            <v>57.400000000000006</v>
          </cell>
          <cell r="O6">
            <v>24.900000000000006</v>
          </cell>
          <cell r="P6">
            <v>-13.299999999999997</v>
          </cell>
          <cell r="Q6">
            <v>56.2</v>
          </cell>
          <cell r="R6">
            <v>102.30000000000001</v>
          </cell>
          <cell r="S6">
            <v>70.3</v>
          </cell>
          <cell r="T6">
            <v>47.2</v>
          </cell>
          <cell r="U6">
            <v>48</v>
          </cell>
          <cell r="V6">
            <v>83.7</v>
          </cell>
        </row>
        <row r="8">
          <cell r="B8">
            <v>-7.2859999999999996</v>
          </cell>
          <cell r="C8">
            <v>-4.6840000000000002</v>
          </cell>
          <cell r="D8">
            <v>-4.7345520306399997</v>
          </cell>
          <cell r="E8">
            <v>-5.5629999999999997</v>
          </cell>
          <cell r="F8">
            <v>-7.7549999999999999</v>
          </cell>
          <cell r="G8">
            <v>-14.5</v>
          </cell>
          <cell r="H8">
            <v>-9.8000000000000007</v>
          </cell>
          <cell r="I8">
            <v>-7.4</v>
          </cell>
          <cell r="J8">
            <v>-9.3000000000000007</v>
          </cell>
          <cell r="K8">
            <v>-6.2</v>
          </cell>
          <cell r="L8">
            <v>-14.3</v>
          </cell>
          <cell r="M8">
            <v>-4.2</v>
          </cell>
          <cell r="N8">
            <v>-11.2</v>
          </cell>
          <cell r="O8">
            <v>-12.3</v>
          </cell>
          <cell r="P8">
            <v>-11.8</v>
          </cell>
          <cell r="Q8">
            <v>-7.4</v>
          </cell>
          <cell r="R8">
            <v>-9.6999999999999993</v>
          </cell>
          <cell r="S8">
            <v>-6.8</v>
          </cell>
          <cell r="T8">
            <v>-7.1</v>
          </cell>
          <cell r="U8">
            <v>-11.8</v>
          </cell>
          <cell r="V8">
            <v>-6.4</v>
          </cell>
        </row>
        <row r="9">
          <cell r="B9">
            <v>-5.6539999999999999</v>
          </cell>
          <cell r="C9">
            <v>-6.8250000000000002</v>
          </cell>
          <cell r="D9">
            <v>-2.3072118329199638</v>
          </cell>
          <cell r="E9">
            <v>-2.843</v>
          </cell>
          <cell r="F9">
            <v>-2.1539999999999999</v>
          </cell>
          <cell r="G9">
            <v>-5.7</v>
          </cell>
          <cell r="H9">
            <v>-2.4</v>
          </cell>
          <cell r="I9">
            <v>-3.9</v>
          </cell>
          <cell r="J9">
            <v>-2.1</v>
          </cell>
          <cell r="K9">
            <v>-4.2</v>
          </cell>
          <cell r="L9">
            <v>-2.6</v>
          </cell>
          <cell r="M9">
            <v>-23.3</v>
          </cell>
          <cell r="N9">
            <v>-4.4000000000000004</v>
          </cell>
          <cell r="O9">
            <v>-3.5</v>
          </cell>
          <cell r="P9">
            <v>-4</v>
          </cell>
          <cell r="Q9">
            <v>-5.2</v>
          </cell>
          <cell r="R9">
            <v>-3.7</v>
          </cell>
          <cell r="S9">
            <v>-6.2</v>
          </cell>
          <cell r="T9">
            <v>-1.5</v>
          </cell>
          <cell r="U9">
            <v>-3</v>
          </cell>
          <cell r="V9">
            <v>-2.2000000000000002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5.3999999999999999E-2</v>
          </cell>
          <cell r="F10">
            <v>0.23100000000000001</v>
          </cell>
          <cell r="G10">
            <v>-0.4</v>
          </cell>
          <cell r="H10">
            <v>0.5</v>
          </cell>
          <cell r="I10">
            <v>0.2</v>
          </cell>
          <cell r="J10">
            <v>0.4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0.7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-0.1</v>
          </cell>
          <cell r="N11">
            <v>0</v>
          </cell>
          <cell r="O11">
            <v>0</v>
          </cell>
          <cell r="P11">
            <v>0</v>
          </cell>
          <cell r="Q11">
            <v>-0.3</v>
          </cell>
          <cell r="R11">
            <v>-0.2</v>
          </cell>
          <cell r="S11">
            <v>0</v>
          </cell>
          <cell r="T11">
            <v>1</v>
          </cell>
          <cell r="U11">
            <v>0.5</v>
          </cell>
          <cell r="V11">
            <v>-0.4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-12.6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-77.3</v>
          </cell>
          <cell r="U12">
            <v>0</v>
          </cell>
          <cell r="V12">
            <v>0</v>
          </cell>
        </row>
        <row r="13">
          <cell r="B13">
            <v>-12.94</v>
          </cell>
          <cell r="C13">
            <v>-11.509</v>
          </cell>
          <cell r="D13">
            <v>-7.0417638635599635</v>
          </cell>
          <cell r="E13">
            <v>-8.3520000000000003</v>
          </cell>
          <cell r="F13">
            <v>-9.6780000000000008</v>
          </cell>
          <cell r="G13">
            <v>-20.6</v>
          </cell>
          <cell r="H13">
            <v>-11.7</v>
          </cell>
          <cell r="I13">
            <v>-11.100000000000001</v>
          </cell>
          <cell r="J13">
            <v>-11.1</v>
          </cell>
          <cell r="K13">
            <v>-10.4</v>
          </cell>
          <cell r="L13">
            <v>-16.900000000000002</v>
          </cell>
          <cell r="M13">
            <v>-40.200000000000003</v>
          </cell>
          <cell r="N13">
            <v>-15.6</v>
          </cell>
          <cell r="O13">
            <v>-15.8</v>
          </cell>
          <cell r="P13">
            <v>-15.8</v>
          </cell>
          <cell r="Q13">
            <v>-12.900000000000002</v>
          </cell>
          <cell r="R13">
            <v>-12.899999999999999</v>
          </cell>
          <cell r="S13">
            <v>-13</v>
          </cell>
          <cell r="T13">
            <v>-84.899999999999991</v>
          </cell>
          <cell r="U13">
            <v>-14.3</v>
          </cell>
          <cell r="V13">
            <v>-9.0000000000000018</v>
          </cell>
        </row>
        <row r="15">
          <cell r="B15">
            <v>43.625999999999998</v>
          </cell>
          <cell r="C15">
            <v>68.1006</v>
          </cell>
          <cell r="D15">
            <v>4.9122368567600398</v>
          </cell>
          <cell r="E15">
            <v>71.977000000000004</v>
          </cell>
          <cell r="F15">
            <v>19.434999999999999</v>
          </cell>
          <cell r="G15">
            <v>58.5</v>
          </cell>
          <cell r="H15">
            <v>38.299999999999997</v>
          </cell>
          <cell r="I15">
            <v>124.20000000000002</v>
          </cell>
          <cell r="J15">
            <v>55.999999999999993</v>
          </cell>
          <cell r="K15">
            <v>-3.4000000000000004</v>
          </cell>
          <cell r="L15">
            <v>39.900000000000006</v>
          </cell>
          <cell r="M15">
            <v>-1.3999999999999986</v>
          </cell>
          <cell r="N15">
            <v>41.800000000000004</v>
          </cell>
          <cell r="O15">
            <v>9.100000000000005</v>
          </cell>
          <cell r="P15">
            <v>-29.099999999999998</v>
          </cell>
          <cell r="Q15">
            <v>43.3</v>
          </cell>
          <cell r="R15">
            <v>89.4</v>
          </cell>
          <cell r="S15">
            <v>57.3</v>
          </cell>
          <cell r="T15">
            <v>-37.699999999999989</v>
          </cell>
          <cell r="U15">
            <v>33.700000000000003</v>
          </cell>
          <cell r="V15">
            <v>74.7</v>
          </cell>
        </row>
        <row r="17"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>
            <v>-13.7</v>
          </cell>
          <cell r="J17">
            <v>-46.7</v>
          </cell>
          <cell r="K17">
            <v>60.4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-9.3979999999999997</v>
          </cell>
          <cell r="C19">
            <v>-9.4</v>
          </cell>
          <cell r="D19">
            <v>-8.3000000000000007</v>
          </cell>
          <cell r="E19">
            <v>-8.2780000000000005</v>
          </cell>
          <cell r="F19">
            <v>-8.6690000000000005</v>
          </cell>
          <cell r="G19">
            <v>-25.8</v>
          </cell>
          <cell r="H19">
            <v>-8.4</v>
          </cell>
          <cell r="I19">
            <v>-8.4</v>
          </cell>
          <cell r="J19">
            <v>-8.9</v>
          </cell>
          <cell r="K19">
            <v>-21.7</v>
          </cell>
          <cell r="L19">
            <v>-7</v>
          </cell>
          <cell r="M19">
            <v>-5.8</v>
          </cell>
          <cell r="N19">
            <v>-7</v>
          </cell>
          <cell r="O19">
            <v>-20.7</v>
          </cell>
          <cell r="P19">
            <v>-5.2</v>
          </cell>
          <cell r="Q19">
            <v>-9.1999999999999993</v>
          </cell>
          <cell r="R19">
            <v>2</v>
          </cell>
          <cell r="S19">
            <v>-4.5</v>
          </cell>
          <cell r="T19">
            <v>-87.2</v>
          </cell>
          <cell r="U19">
            <v>-4.7</v>
          </cell>
          <cell r="V19">
            <v>-1.6</v>
          </cell>
        </row>
        <row r="20">
          <cell r="B20">
            <v>0</v>
          </cell>
          <cell r="C20">
            <v>-42.31</v>
          </cell>
          <cell r="D20">
            <v>0</v>
          </cell>
          <cell r="E20">
            <v>-52.887999999999998</v>
          </cell>
          <cell r="F20">
            <v>0</v>
          </cell>
          <cell r="G20">
            <v>-52.9</v>
          </cell>
          <cell r="H20">
            <v>0</v>
          </cell>
          <cell r="I20">
            <v>0</v>
          </cell>
          <cell r="J20">
            <v>0</v>
          </cell>
          <cell r="K20">
            <v>-105.8</v>
          </cell>
          <cell r="L20">
            <v>0</v>
          </cell>
          <cell r="M20">
            <v>0</v>
          </cell>
          <cell r="N20">
            <v>0</v>
          </cell>
          <cell r="O20">
            <v>-105.8</v>
          </cell>
          <cell r="P20">
            <v>0</v>
          </cell>
          <cell r="Q20">
            <v>0</v>
          </cell>
          <cell r="R20">
            <v>0</v>
          </cell>
          <cell r="S20">
            <v>-63.5</v>
          </cell>
          <cell r="T20">
            <v>0</v>
          </cell>
          <cell r="U20">
            <v>-48.6</v>
          </cell>
          <cell r="V20">
            <v>0</v>
          </cell>
        </row>
        <row r="21">
          <cell r="B21">
            <v>-9.3979999999999997</v>
          </cell>
          <cell r="C21">
            <v>-51.71</v>
          </cell>
          <cell r="D21">
            <v>-8.3000000000000007</v>
          </cell>
          <cell r="E21">
            <v>-61.165999999999997</v>
          </cell>
          <cell r="F21">
            <v>-8.6690000000000005</v>
          </cell>
          <cell r="G21">
            <v>-78.7</v>
          </cell>
          <cell r="H21">
            <v>-8.4</v>
          </cell>
          <cell r="I21">
            <v>-22.1</v>
          </cell>
          <cell r="J21">
            <v>-55.6</v>
          </cell>
          <cell r="K21">
            <v>-67.099999999999994</v>
          </cell>
          <cell r="L21">
            <v>-7</v>
          </cell>
          <cell r="M21">
            <v>-5.8</v>
          </cell>
          <cell r="N21">
            <v>-7</v>
          </cell>
          <cell r="O21">
            <v>-126.5</v>
          </cell>
          <cell r="P21">
            <v>-5.2</v>
          </cell>
          <cell r="Q21">
            <v>-9.1999999999999993</v>
          </cell>
          <cell r="R21">
            <v>2</v>
          </cell>
          <cell r="S21">
            <v>-68</v>
          </cell>
          <cell r="T21">
            <v>-87.2</v>
          </cell>
          <cell r="U21">
            <v>-53.300000000000004</v>
          </cell>
          <cell r="V21">
            <v>-1.6</v>
          </cell>
        </row>
        <row r="23">
          <cell r="B23">
            <v>34.227999999999994</v>
          </cell>
          <cell r="C23">
            <v>16.390599999999999</v>
          </cell>
          <cell r="D23">
            <v>-3.3877631432399609</v>
          </cell>
          <cell r="E23">
            <v>10.811999999999999</v>
          </cell>
          <cell r="F23">
            <v>10.766</v>
          </cell>
          <cell r="G23">
            <v>-20.2</v>
          </cell>
          <cell r="H23">
            <v>29.81238500000007</v>
          </cell>
          <cell r="I23">
            <v>102.10000000000002</v>
          </cell>
          <cell r="J23">
            <v>0.4</v>
          </cell>
          <cell r="K23">
            <v>-70.5</v>
          </cell>
          <cell r="L23">
            <v>32.799999999999997</v>
          </cell>
          <cell r="M23">
            <v>-7.2</v>
          </cell>
          <cell r="N23">
            <v>34.9</v>
          </cell>
          <cell r="O23">
            <v>-117.5</v>
          </cell>
          <cell r="P23">
            <v>-34.299999999999997</v>
          </cell>
          <cell r="Q23">
            <v>34.099999999999994</v>
          </cell>
          <cell r="R23">
            <v>91.4</v>
          </cell>
          <cell r="S23">
            <v>-10.700000000000003</v>
          </cell>
          <cell r="T23">
            <v>-124.89999999999999</v>
          </cell>
          <cell r="U23">
            <v>-19.600000000000001</v>
          </cell>
          <cell r="V23">
            <v>73.100000000000009</v>
          </cell>
        </row>
        <row r="25">
          <cell r="B25">
            <v>169.71636285676004</v>
          </cell>
          <cell r="C25">
            <v>150.10876285676002</v>
          </cell>
          <cell r="D25">
            <v>159.22752600000001</v>
          </cell>
          <cell r="E25">
            <v>149.773</v>
          </cell>
          <cell r="F25">
            <v>138.542</v>
          </cell>
          <cell r="G25">
            <v>159.69999999999999</v>
          </cell>
          <cell r="H25">
            <v>135.195851</v>
          </cell>
          <cell r="I25">
            <v>36.9</v>
          </cell>
          <cell r="J25">
            <v>38</v>
          </cell>
          <cell r="K25">
            <v>102.7</v>
          </cell>
          <cell r="L25">
            <v>69.599999999999994</v>
          </cell>
          <cell r="M25">
            <v>76.8</v>
          </cell>
          <cell r="N25">
            <v>41.8</v>
          </cell>
          <cell r="O25">
            <v>159.80000000000001</v>
          </cell>
          <cell r="P25">
            <v>193.9</v>
          </cell>
          <cell r="Q25">
            <v>159.80000000000001</v>
          </cell>
          <cell r="R25">
            <v>68.44</v>
          </cell>
          <cell r="S25">
            <v>78.040000000000006</v>
          </cell>
          <cell r="T25">
            <v>203.54</v>
          </cell>
          <cell r="U25">
            <v>223.14</v>
          </cell>
          <cell r="V25">
            <v>150.33999999999997</v>
          </cell>
        </row>
        <row r="26">
          <cell r="B26">
            <v>-1.2989999999999999</v>
          </cell>
          <cell r="C26">
            <v>3.2170000000000001</v>
          </cell>
          <cell r="D26">
            <v>-5.6920000000000002</v>
          </cell>
          <cell r="E26">
            <v>-1.3560000000000001</v>
          </cell>
          <cell r="F26">
            <v>0.46500000000000002</v>
          </cell>
          <cell r="G26">
            <v>-1</v>
          </cell>
          <cell r="H26">
            <v>-5.2780000000000005</v>
          </cell>
          <cell r="I26">
            <v>-3.7</v>
          </cell>
          <cell r="J26">
            <v>-1.6</v>
          </cell>
          <cell r="K26">
            <v>5.8</v>
          </cell>
          <cell r="L26">
            <v>0.2</v>
          </cell>
          <cell r="M26">
            <v>0</v>
          </cell>
          <cell r="N26">
            <v>0.1</v>
          </cell>
          <cell r="O26">
            <v>-0.6</v>
          </cell>
          <cell r="P26">
            <v>0.34399999999999997</v>
          </cell>
          <cell r="Q26">
            <v>0.1</v>
          </cell>
          <cell r="R26">
            <v>0.1</v>
          </cell>
          <cell r="S26">
            <v>1.1000000000000001</v>
          </cell>
          <cell r="T26">
            <v>-0.6</v>
          </cell>
          <cell r="U26">
            <v>0</v>
          </cell>
          <cell r="V26">
            <v>-0.3</v>
          </cell>
        </row>
        <row r="27">
          <cell r="B27">
            <v>202.64536285676004</v>
          </cell>
          <cell r="C27">
            <v>169.71636285676004</v>
          </cell>
          <cell r="D27">
            <v>150.10876285676002</v>
          </cell>
          <cell r="E27">
            <v>159.22800000000001</v>
          </cell>
          <cell r="F27">
            <v>149.773</v>
          </cell>
          <cell r="G27">
            <v>138.5</v>
          </cell>
          <cell r="H27">
            <v>159.73023600000008</v>
          </cell>
          <cell r="I27">
            <v>135.19999999999999</v>
          </cell>
          <cell r="J27">
            <v>36.9</v>
          </cell>
          <cell r="K27">
            <v>38</v>
          </cell>
          <cell r="L27">
            <v>102.7</v>
          </cell>
          <cell r="M27">
            <v>69.599999999999994</v>
          </cell>
          <cell r="N27">
            <v>76.8</v>
          </cell>
          <cell r="O27">
            <v>41.8</v>
          </cell>
          <cell r="P27">
            <v>159.80000000000001</v>
          </cell>
          <cell r="Q27">
            <v>193.9</v>
          </cell>
          <cell r="R27">
            <v>159.80000000000001</v>
          </cell>
          <cell r="S27">
            <v>68.44</v>
          </cell>
          <cell r="T27">
            <v>78.040000000000006</v>
          </cell>
          <cell r="U27">
            <v>203.54</v>
          </cell>
          <cell r="V27">
            <v>223.14</v>
          </cell>
        </row>
      </sheetData>
      <sheetData sheetId="22"/>
      <sheetData sheetId="23">
        <row r="3">
          <cell r="B3">
            <v>132.81899999999999</v>
          </cell>
          <cell r="C3">
            <v>91.516000000000005</v>
          </cell>
          <cell r="D3">
            <v>54.730263000000001</v>
          </cell>
          <cell r="E3">
            <v>134.38300000000001</v>
          </cell>
          <cell r="F3">
            <v>112.517</v>
          </cell>
          <cell r="G3">
            <v>82.957999999999998</v>
          </cell>
          <cell r="H3">
            <v>38.110528000000002</v>
          </cell>
          <cell r="I3">
            <v>192.5</v>
          </cell>
          <cell r="J3">
            <v>165.2</v>
          </cell>
          <cell r="K3">
            <v>118.6</v>
          </cell>
          <cell r="L3">
            <v>68.400000000000006</v>
          </cell>
          <cell r="M3">
            <v>251.6</v>
          </cell>
          <cell r="N3">
            <v>205.9</v>
          </cell>
          <cell r="O3">
            <v>167.2</v>
          </cell>
          <cell r="P3">
            <v>86.1</v>
          </cell>
          <cell r="Q3">
            <v>307.89999999999998</v>
          </cell>
          <cell r="R3">
            <v>234.7</v>
          </cell>
          <cell r="S3">
            <v>171.8</v>
          </cell>
          <cell r="T3">
            <v>72.5</v>
          </cell>
          <cell r="U3">
            <v>132.19999999999999</v>
          </cell>
          <cell r="V3">
            <v>107.1</v>
          </cell>
        </row>
        <row r="4">
          <cell r="B4">
            <v>61.569000000000003</v>
          </cell>
          <cell r="C4">
            <v>30.831</v>
          </cell>
          <cell r="D4">
            <v>10.903737720319999</v>
          </cell>
          <cell r="E4">
            <v>97.69</v>
          </cell>
          <cell r="F4">
            <v>65.489999999999995</v>
          </cell>
          <cell r="G4">
            <v>53.907000000000004</v>
          </cell>
          <cell r="H4">
            <v>36.882472882555788</v>
          </cell>
          <cell r="I4">
            <v>33</v>
          </cell>
          <cell r="J4">
            <v>16</v>
          </cell>
          <cell r="K4">
            <v>34.1</v>
          </cell>
          <cell r="L4">
            <v>9.8000000000000007</v>
          </cell>
          <cell r="M4">
            <v>39.1</v>
          </cell>
          <cell r="N4">
            <v>29.3</v>
          </cell>
          <cell r="O4">
            <v>10.6</v>
          </cell>
          <cell r="P4">
            <v>9.4</v>
          </cell>
          <cell r="Q4">
            <v>43.4</v>
          </cell>
          <cell r="R4">
            <v>20.399999999999999</v>
          </cell>
          <cell r="S4">
            <v>17.5</v>
          </cell>
          <cell r="T4">
            <v>28.4</v>
          </cell>
          <cell r="U4">
            <v>28.1</v>
          </cell>
          <cell r="V4">
            <v>29</v>
          </cell>
        </row>
        <row r="5">
          <cell r="B5">
            <v>-46.262</v>
          </cell>
          <cell r="C5">
            <v>-30.786999999999999</v>
          </cell>
          <cell r="D5">
            <v>-53.68</v>
          </cell>
          <cell r="E5">
            <v>6.3460000000000001</v>
          </cell>
          <cell r="F5">
            <v>-19.919</v>
          </cell>
          <cell r="G5">
            <v>-7.8890000000000002</v>
          </cell>
          <cell r="H5">
            <v>-25.068478999999964</v>
          </cell>
          <cell r="I5">
            <v>40.6</v>
          </cell>
          <cell r="J5">
            <v>-50.4</v>
          </cell>
          <cell r="K5">
            <v>-89</v>
          </cell>
          <cell r="L5">
            <v>-21.4</v>
          </cell>
          <cell r="M5">
            <v>-182.9</v>
          </cell>
          <cell r="N5">
            <v>-166.3</v>
          </cell>
          <cell r="O5">
            <v>-166.3</v>
          </cell>
          <cell r="P5">
            <v>-108.8</v>
          </cell>
          <cell r="Q5">
            <v>-75.400000000000006</v>
          </cell>
          <cell r="R5">
            <v>-35.299999999999997</v>
          </cell>
          <cell r="S5">
            <v>-71.900000000000006</v>
          </cell>
          <cell r="T5">
            <v>-53.7</v>
          </cell>
          <cell r="U5">
            <v>33.4</v>
          </cell>
          <cell r="V5">
            <v>9.6</v>
          </cell>
        </row>
        <row r="6">
          <cell r="B6">
            <v>148.12599999999998</v>
          </cell>
          <cell r="C6">
            <v>91.56</v>
          </cell>
          <cell r="D6">
            <v>11.954000720320003</v>
          </cell>
          <cell r="E6">
            <v>238.41900000000001</v>
          </cell>
          <cell r="F6">
            <v>158.08799999999999</v>
          </cell>
          <cell r="G6">
            <v>128.976</v>
          </cell>
          <cell r="H6">
            <v>49.92452188255583</v>
          </cell>
          <cell r="I6">
            <v>266.10000000000002</v>
          </cell>
          <cell r="J6">
            <v>130.79999999999998</v>
          </cell>
          <cell r="K6">
            <v>63.699999999999989</v>
          </cell>
          <cell r="L6">
            <v>56.800000000000004</v>
          </cell>
          <cell r="M6">
            <v>107.79999999999998</v>
          </cell>
          <cell r="N6">
            <v>68.900000000000006</v>
          </cell>
          <cell r="O6">
            <v>11.499999999999972</v>
          </cell>
          <cell r="P6">
            <v>-13.299999999999997</v>
          </cell>
          <cell r="Q6">
            <v>275.89999999999998</v>
          </cell>
          <cell r="R6">
            <v>219.8</v>
          </cell>
          <cell r="S6">
            <v>117.4</v>
          </cell>
          <cell r="T6">
            <v>47.2</v>
          </cell>
          <cell r="U6">
            <v>193.7</v>
          </cell>
          <cell r="V6">
            <v>145.69999999999999</v>
          </cell>
        </row>
        <row r="8">
          <cell r="B8">
            <v>-16.704999999999998</v>
          </cell>
          <cell r="C8">
            <v>-9.4190000000000005</v>
          </cell>
          <cell r="D8">
            <v>-4.7345520306399997</v>
          </cell>
          <cell r="E8">
            <v>-37.640999999999998</v>
          </cell>
          <cell r="F8">
            <v>-32.078000000000003</v>
          </cell>
          <cell r="G8">
            <v>-24.323</v>
          </cell>
          <cell r="H8">
            <v>-9.8003237921741082</v>
          </cell>
          <cell r="I8">
            <v>-37.200000000000003</v>
          </cell>
          <cell r="J8">
            <v>-29.8</v>
          </cell>
          <cell r="K8">
            <v>-20.5</v>
          </cell>
          <cell r="L8">
            <v>-14.3</v>
          </cell>
          <cell r="M8">
            <v>-58.6</v>
          </cell>
          <cell r="N8">
            <v>-35.299999999999997</v>
          </cell>
          <cell r="O8">
            <v>-24.1</v>
          </cell>
          <cell r="P8">
            <v>-11.8</v>
          </cell>
          <cell r="Q8">
            <v>-31.1</v>
          </cell>
          <cell r="R8">
            <v>-23.7</v>
          </cell>
          <cell r="S8">
            <v>-13.9</v>
          </cell>
          <cell r="T8">
            <v>-7.1</v>
          </cell>
          <cell r="U8">
            <v>-32.700000000000003</v>
          </cell>
          <cell r="V8">
            <v>-20.8</v>
          </cell>
        </row>
        <row r="9">
          <cell r="B9">
            <v>-14.786</v>
          </cell>
          <cell r="C9">
            <v>-9.1319999999999997</v>
          </cell>
          <cell r="D9">
            <v>-2.3072118329199638</v>
          </cell>
          <cell r="E9">
            <v>-13.065</v>
          </cell>
          <cell r="F9">
            <v>-10.222</v>
          </cell>
          <cell r="G9">
            <v>-8.0679999999999996</v>
          </cell>
          <cell r="H9">
            <v>-2.3941922903816613</v>
          </cell>
          <cell r="I9">
            <v>-12.9</v>
          </cell>
          <cell r="J9">
            <v>-9</v>
          </cell>
          <cell r="K9">
            <v>-6.8</v>
          </cell>
          <cell r="L9">
            <v>-2.6</v>
          </cell>
          <cell r="M9">
            <v>-16.100000000000001</v>
          </cell>
          <cell r="N9">
            <v>-11.9</v>
          </cell>
          <cell r="O9">
            <v>-7.5</v>
          </cell>
          <cell r="P9">
            <v>-4</v>
          </cell>
          <cell r="Q9">
            <v>-16.5</v>
          </cell>
          <cell r="R9">
            <v>-11.3</v>
          </cell>
          <cell r="S9">
            <v>-7.6</v>
          </cell>
          <cell r="T9">
            <v>-1.5</v>
          </cell>
          <cell r="U9">
            <v>-11</v>
          </cell>
          <cell r="V9">
            <v>-8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0.46200000000000002</v>
          </cell>
          <cell r="F10">
            <v>0.40799999999999997</v>
          </cell>
          <cell r="G10">
            <v>0.17699999999999999</v>
          </cell>
          <cell r="H10">
            <v>0.5271492000000001</v>
          </cell>
          <cell r="I10">
            <v>0.6</v>
          </cell>
          <cell r="J10">
            <v>0.4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0.7</v>
          </cell>
          <cell r="R10">
            <v>0.7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-0.1</v>
          </cell>
          <cell r="N11">
            <v>0</v>
          </cell>
          <cell r="O11">
            <v>0</v>
          </cell>
          <cell r="P11">
            <v>0</v>
          </cell>
          <cell r="Q11">
            <v>0.5</v>
          </cell>
          <cell r="R11">
            <v>0.8</v>
          </cell>
          <cell r="S11">
            <v>0.9</v>
          </cell>
          <cell r="T11">
            <v>0.9</v>
          </cell>
          <cell r="U11">
            <v>-1.1000000000000001</v>
          </cell>
          <cell r="V11">
            <v>-1.6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-12.6</v>
          </cell>
          <cell r="N12">
            <v>0</v>
          </cell>
          <cell r="O12">
            <v>0</v>
          </cell>
          <cell r="P12">
            <v>0</v>
          </cell>
          <cell r="Q12">
            <v>-77.3</v>
          </cell>
          <cell r="R12">
            <v>-77.3</v>
          </cell>
          <cell r="S12">
            <v>-77.3</v>
          </cell>
          <cell r="T12">
            <v>-77.3</v>
          </cell>
          <cell r="U12">
            <v>0</v>
          </cell>
          <cell r="V12">
            <v>0</v>
          </cell>
        </row>
        <row r="13">
          <cell r="B13">
            <v>-31.491</v>
          </cell>
          <cell r="C13">
            <v>-18.551000000000002</v>
          </cell>
          <cell r="D13">
            <v>-7.0417638635599635</v>
          </cell>
          <cell r="E13">
            <v>-50.243999999999993</v>
          </cell>
          <cell r="F13">
            <v>-41.892000000000003</v>
          </cell>
          <cell r="G13">
            <v>-32.213999999999999</v>
          </cell>
          <cell r="H13">
            <v>-11.667366882555768</v>
          </cell>
          <cell r="I13">
            <v>-49.5</v>
          </cell>
          <cell r="J13">
            <v>-38.4</v>
          </cell>
          <cell r="K13">
            <v>-27.3</v>
          </cell>
          <cell r="L13">
            <v>-16.900000000000002</v>
          </cell>
          <cell r="M13">
            <v>-87.399999999999991</v>
          </cell>
          <cell r="N13">
            <v>-47.199999999999996</v>
          </cell>
          <cell r="O13">
            <v>-31.6</v>
          </cell>
          <cell r="P13">
            <v>-15.8</v>
          </cell>
          <cell r="Q13">
            <v>-123.69999999999999</v>
          </cell>
          <cell r="R13">
            <v>-110.8</v>
          </cell>
          <cell r="S13">
            <v>-97.9</v>
          </cell>
          <cell r="T13">
            <v>-85</v>
          </cell>
          <cell r="U13">
            <v>-44.800000000000004</v>
          </cell>
          <cell r="V13">
            <v>-30.400000000000002</v>
          </cell>
        </row>
        <row r="15">
          <cell r="B15">
            <v>116.63499999999998</v>
          </cell>
          <cell r="C15">
            <v>73.009</v>
          </cell>
          <cell r="D15">
            <v>4.9122368567600398</v>
          </cell>
          <cell r="E15">
            <v>188.17400000000001</v>
          </cell>
          <cell r="F15">
            <v>116.197</v>
          </cell>
          <cell r="G15">
            <v>96.762</v>
          </cell>
          <cell r="H15">
            <v>38.257155000000076</v>
          </cell>
          <cell r="I15">
            <v>216.60000000000002</v>
          </cell>
          <cell r="J15">
            <v>92.399999999999977</v>
          </cell>
          <cell r="K15">
            <v>36.399999999999991</v>
          </cell>
          <cell r="L15">
            <v>39.900000000000006</v>
          </cell>
          <cell r="M15">
            <v>20.399999999999991</v>
          </cell>
          <cell r="N15">
            <v>21.70000000000001</v>
          </cell>
          <cell r="O15">
            <v>-20.10000000000003</v>
          </cell>
          <cell r="P15">
            <v>-29.099999999999998</v>
          </cell>
          <cell r="Q15">
            <v>152.19999999999999</v>
          </cell>
          <cell r="R15">
            <v>109.00000000000001</v>
          </cell>
          <cell r="S15">
            <v>19.5</v>
          </cell>
          <cell r="T15">
            <v>-37.799999999999997</v>
          </cell>
          <cell r="U15">
            <v>148.89999999999998</v>
          </cell>
          <cell r="V15">
            <v>115.29999999999998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13.7</v>
          </cell>
          <cell r="K17">
            <v>60.4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B19">
            <v>-27.137</v>
          </cell>
          <cell r="C19">
            <v>-17.739000000000001</v>
          </cell>
          <cell r="D19">
            <v>-8.3390000000000004</v>
          </cell>
          <cell r="E19">
            <v>-51.207999999999998</v>
          </cell>
          <cell r="F19">
            <v>-42.93</v>
          </cell>
          <cell r="G19">
            <v>-34.261000000000003</v>
          </cell>
          <cell r="H19">
            <v>-8.4450000000000003</v>
          </cell>
          <cell r="I19">
            <v>-46</v>
          </cell>
          <cell r="J19">
            <v>-37.6</v>
          </cell>
          <cell r="K19">
            <v>-28.7</v>
          </cell>
          <cell r="L19">
            <v>-7</v>
          </cell>
          <cell r="M19">
            <v>-38.700000000000003</v>
          </cell>
          <cell r="N19">
            <v>-32.9</v>
          </cell>
          <cell r="O19">
            <v>-25.9</v>
          </cell>
          <cell r="P19">
            <v>-5.2</v>
          </cell>
          <cell r="Q19">
            <v>-99</v>
          </cell>
          <cell r="R19">
            <v>-89.7</v>
          </cell>
          <cell r="S19">
            <v>-91.7</v>
          </cell>
          <cell r="T19">
            <v>-87.2</v>
          </cell>
          <cell r="U19">
            <v>-27.8</v>
          </cell>
          <cell r="V19">
            <v>-23.1</v>
          </cell>
        </row>
        <row r="20">
          <cell r="B20">
            <v>-42.31</v>
          </cell>
          <cell r="C20">
            <v>-42.31</v>
          </cell>
          <cell r="D20">
            <v>0</v>
          </cell>
          <cell r="E20">
            <v>-105.776</v>
          </cell>
          <cell r="F20">
            <v>-52.887999999999998</v>
          </cell>
          <cell r="G20">
            <v>-52.887999999999998</v>
          </cell>
          <cell r="H20">
            <v>0</v>
          </cell>
          <cell r="I20">
            <v>-105.8</v>
          </cell>
          <cell r="J20">
            <v>-105.8</v>
          </cell>
          <cell r="K20">
            <v>-105.8</v>
          </cell>
          <cell r="L20">
            <v>0</v>
          </cell>
          <cell r="M20">
            <v>-105.8</v>
          </cell>
          <cell r="N20">
            <v>-105.8</v>
          </cell>
          <cell r="O20">
            <v>-105.8</v>
          </cell>
          <cell r="P20">
            <v>0</v>
          </cell>
          <cell r="Q20">
            <v>-63.5</v>
          </cell>
          <cell r="R20">
            <v>-63.5</v>
          </cell>
          <cell r="S20">
            <v>-63.5</v>
          </cell>
          <cell r="T20">
            <v>0</v>
          </cell>
          <cell r="U20">
            <v>-48.6</v>
          </cell>
          <cell r="V20">
            <v>0</v>
          </cell>
        </row>
        <row r="21">
          <cell r="B21">
            <v>-69.447000000000003</v>
          </cell>
          <cell r="C21">
            <v>-60.049000000000007</v>
          </cell>
          <cell r="D21">
            <v>-8.3390000000000004</v>
          </cell>
          <cell r="E21">
            <v>-156.98399999999998</v>
          </cell>
          <cell r="F21">
            <v>-95.817999999999998</v>
          </cell>
          <cell r="G21">
            <v>-87.149000000000001</v>
          </cell>
          <cell r="H21">
            <v>-8.4450000000000003</v>
          </cell>
          <cell r="I21">
            <v>-151.80000000000001</v>
          </cell>
          <cell r="J21">
            <v>-129.69999999999999</v>
          </cell>
          <cell r="K21">
            <v>-74.099999999999994</v>
          </cell>
          <cell r="L21">
            <v>-7</v>
          </cell>
          <cell r="M21">
            <v>-144.5</v>
          </cell>
          <cell r="N21">
            <v>-138.69999999999999</v>
          </cell>
          <cell r="O21">
            <v>-131.69999999999999</v>
          </cell>
          <cell r="P21">
            <v>-5.2</v>
          </cell>
          <cell r="Q21">
            <v>-162.5</v>
          </cell>
          <cell r="R21">
            <v>-153.19999999999999</v>
          </cell>
          <cell r="S21">
            <v>-155.19999999999999</v>
          </cell>
          <cell r="T21">
            <v>-87.2</v>
          </cell>
          <cell r="U21">
            <v>-76.400000000000006</v>
          </cell>
          <cell r="V21">
            <v>-23.1</v>
          </cell>
        </row>
        <row r="23">
          <cell r="B23">
            <v>47.187999999999974</v>
          </cell>
          <cell r="C23">
            <v>12.959999999999994</v>
          </cell>
          <cell r="D23">
            <v>-3.4267631432399606</v>
          </cell>
          <cell r="E23">
            <v>31.190000000000026</v>
          </cell>
          <cell r="F23">
            <v>20.379000000000005</v>
          </cell>
          <cell r="G23">
            <v>9.6129999999999995</v>
          </cell>
          <cell r="H23">
            <v>29.812155000000075</v>
          </cell>
          <cell r="I23">
            <v>64.800000000000011</v>
          </cell>
          <cell r="J23">
            <v>-37.300000000000011</v>
          </cell>
          <cell r="K23">
            <v>-37.700000000000003</v>
          </cell>
          <cell r="L23">
            <v>32.900000000000006</v>
          </cell>
          <cell r="M23">
            <v>-124.10000000000001</v>
          </cell>
          <cell r="N23">
            <v>-116.99999999999997</v>
          </cell>
          <cell r="O23">
            <v>-151.80000000000001</v>
          </cell>
          <cell r="P23">
            <v>-34.299999999999997</v>
          </cell>
          <cell r="Q23">
            <v>-10.300000000000011</v>
          </cell>
          <cell r="R23">
            <v>-44.199999999999974</v>
          </cell>
          <cell r="S23">
            <v>-135.69999999999999</v>
          </cell>
          <cell r="T23">
            <v>-125</v>
          </cell>
          <cell r="U23">
            <v>72.499999999999972</v>
          </cell>
          <cell r="V23">
            <v>92.199999999999989</v>
          </cell>
        </row>
        <row r="25">
          <cell r="B25">
            <v>159.22752600000001</v>
          </cell>
          <cell r="C25">
            <v>159.22752600000001</v>
          </cell>
          <cell r="D25">
            <v>159.22752600000001</v>
          </cell>
          <cell r="E25">
            <v>135.195851</v>
          </cell>
          <cell r="F25">
            <v>135.195851</v>
          </cell>
          <cell r="G25">
            <v>135.195851</v>
          </cell>
          <cell r="H25">
            <v>135.195851</v>
          </cell>
          <cell r="I25">
            <v>69.599999999999994</v>
          </cell>
          <cell r="J25">
            <v>69.599999999999994</v>
          </cell>
          <cell r="K25">
            <v>69.599999999999994</v>
          </cell>
          <cell r="L25">
            <v>69.599999999999994</v>
          </cell>
          <cell r="M25">
            <v>193.9</v>
          </cell>
          <cell r="N25">
            <v>193.9</v>
          </cell>
          <cell r="O25">
            <v>193.9</v>
          </cell>
          <cell r="P25">
            <v>193.9</v>
          </cell>
          <cell r="Q25">
            <v>203.5</v>
          </cell>
          <cell r="R25">
            <v>203.5</v>
          </cell>
          <cell r="S25">
            <v>203.5</v>
          </cell>
          <cell r="T25">
            <v>203.5</v>
          </cell>
          <cell r="U25">
            <v>131.1</v>
          </cell>
          <cell r="V25">
            <v>131.1</v>
          </cell>
        </row>
        <row r="26">
          <cell r="B26">
            <v>-3.774</v>
          </cell>
          <cell r="C26">
            <v>-2.4750000000000001</v>
          </cell>
          <cell r="D26">
            <v>-5.6920000000000002</v>
          </cell>
          <cell r="E26">
            <v>-7.1580000000000004</v>
          </cell>
          <cell r="F26">
            <v>-5.8019999999999996</v>
          </cell>
          <cell r="G26">
            <v>-6.2670000000000003</v>
          </cell>
          <cell r="H26">
            <v>-5.2780000000000005</v>
          </cell>
          <cell r="I26">
            <v>0.8</v>
          </cell>
          <cell r="J26">
            <v>4.5</v>
          </cell>
          <cell r="K26">
            <v>6.1</v>
          </cell>
          <cell r="L26">
            <v>0.2</v>
          </cell>
          <cell r="M26">
            <v>-0.1</v>
          </cell>
          <cell r="N26">
            <v>-0.1</v>
          </cell>
          <cell r="O26">
            <v>-0.2</v>
          </cell>
          <cell r="P26">
            <v>0.3</v>
          </cell>
          <cell r="Q26">
            <v>0.6</v>
          </cell>
          <cell r="R26">
            <v>0.5</v>
          </cell>
          <cell r="S26">
            <v>0.4</v>
          </cell>
          <cell r="T26">
            <v>-0.6</v>
          </cell>
          <cell r="U26">
            <v>-0.2</v>
          </cell>
          <cell r="V26">
            <v>-0.2</v>
          </cell>
        </row>
        <row r="27">
          <cell r="B27">
            <v>202.641526</v>
          </cell>
          <cell r="C27">
            <v>169.71252600000003</v>
          </cell>
          <cell r="D27">
            <v>150.10876285676005</v>
          </cell>
          <cell r="E27">
            <v>159.22785100000004</v>
          </cell>
          <cell r="F27">
            <v>149.772851</v>
          </cell>
          <cell r="G27">
            <v>138.54185100000001</v>
          </cell>
          <cell r="H27">
            <v>159.73023600000008</v>
          </cell>
          <cell r="I27">
            <v>135.19999999999999</v>
          </cell>
          <cell r="J27">
            <v>36.9</v>
          </cell>
          <cell r="K27">
            <v>38</v>
          </cell>
          <cell r="L27">
            <v>102.7</v>
          </cell>
          <cell r="M27">
            <v>69.599999999999994</v>
          </cell>
          <cell r="N27">
            <v>76.8</v>
          </cell>
          <cell r="O27">
            <v>41.8</v>
          </cell>
          <cell r="P27">
            <v>159.9</v>
          </cell>
          <cell r="Q27">
            <v>193.9</v>
          </cell>
          <cell r="R27">
            <v>159.80000000000001</v>
          </cell>
          <cell r="S27">
            <v>68.3</v>
          </cell>
          <cell r="T27">
            <v>77.900000000000006</v>
          </cell>
          <cell r="U27">
            <v>203.5</v>
          </cell>
          <cell r="V27">
            <v>223.1</v>
          </cell>
        </row>
      </sheetData>
      <sheetData sheetId="24"/>
      <sheetData sheetId="25">
        <row r="26">
          <cell r="B26" t="str">
            <v>2025
Jan-Sep</v>
          </cell>
          <cell r="C26" t="str">
            <v>2025
Jan-Jun</v>
          </cell>
          <cell r="D26" t="str">
            <v>2025
Jan-Mar</v>
          </cell>
          <cell r="E26" t="str">
            <v>2024
Jan-Dec</v>
          </cell>
          <cell r="F26" t="str">
            <v>2024
Jan-Sep</v>
          </cell>
          <cell r="G26" t="str">
            <v>2024
Jan-Jun</v>
          </cell>
          <cell r="H26" t="str">
            <v>2024
Jan-Mar</v>
          </cell>
          <cell r="I26" t="str">
            <v>2023
Jan-Dec</v>
          </cell>
          <cell r="J26" t="str">
            <v>2023
Jan-Sep</v>
          </cell>
          <cell r="K26" t="str">
            <v>2023
Jan-Jun</v>
          </cell>
          <cell r="L26" t="str">
            <v>2023
Jan-Mar</v>
          </cell>
          <cell r="M26" t="str">
            <v>2022
Jan-Dec</v>
          </cell>
          <cell r="N26" t="str">
            <v>2022
Jan-Sep</v>
          </cell>
          <cell r="O26" t="str">
            <v>2022
Jan-Jun</v>
          </cell>
          <cell r="P26" t="str">
            <v>2022
Jan-Mar</v>
          </cell>
          <cell r="Q26" t="str">
            <v>2021
Jan-Dec</v>
          </cell>
          <cell r="R26" t="str">
            <v>2021
Jan-Sep</v>
          </cell>
          <cell r="S26" t="str">
            <v>2021
Jan-Jun</v>
          </cell>
          <cell r="T26" t="str">
            <v>2021
Jan-Mar</v>
          </cell>
          <cell r="U26" t="str">
            <v>2020
Jan-Dec</v>
          </cell>
          <cell r="V26" t="str">
            <v>2020
Jan-Sep</v>
          </cell>
        </row>
        <row r="27">
          <cell r="B27">
            <v>6.0999999999999999E-2</v>
          </cell>
          <cell r="C27">
            <v>5.8999999999999997E-2</v>
          </cell>
          <cell r="D27">
            <v>6.2E-2</v>
          </cell>
          <cell r="E27">
            <v>-2.9000000000000001E-2</v>
          </cell>
          <cell r="F27">
            <v>-4.8000000000000001E-2</v>
          </cell>
          <cell r="G27">
            <v>-5.7000000000000002E-2</v>
          </cell>
          <cell r="H27">
            <v>-0.08</v>
          </cell>
          <cell r="I27">
            <v>-3.5000000000000003E-2</v>
          </cell>
          <cell r="J27">
            <v>-3.3000000000000002E-2</v>
          </cell>
          <cell r="K27">
            <v>-4.3999999999999997E-2</v>
          </cell>
          <cell r="L27">
            <v>3.5000000000000003E-2</v>
          </cell>
          <cell r="M27">
            <v>7.0000000000000001E-3</v>
          </cell>
          <cell r="N27">
            <v>0.05</v>
          </cell>
          <cell r="O27">
            <v>7.6999999999999999E-2</v>
          </cell>
          <cell r="P27">
            <v>6.5000000000000002E-2</v>
          </cell>
          <cell r="Q27">
            <v>0.124</v>
          </cell>
          <cell r="R27">
            <v>0.11799999999999999</v>
          </cell>
          <cell r="S27">
            <v>0.14199999999999999</v>
          </cell>
          <cell r="T27">
            <v>2.1000000000000001E-2</v>
          </cell>
          <cell r="U27">
            <v>0.1</v>
          </cell>
          <cell r="V27">
            <v>7.3999999999999996E-2</v>
          </cell>
        </row>
        <row r="28">
          <cell r="B28">
            <v>0.09</v>
          </cell>
          <cell r="C28">
            <v>8.7999999999999995E-2</v>
          </cell>
          <cell r="D28">
            <v>9.2999999999999999E-2</v>
          </cell>
          <cell r="E28">
            <v>9.1999999999999998E-2</v>
          </cell>
          <cell r="F28">
            <v>9.0999999999999998E-2</v>
          </cell>
          <cell r="G28">
            <v>9.8000000000000004E-2</v>
          </cell>
          <cell r="H28">
            <v>0.10199999999999999</v>
          </cell>
          <cell r="I28">
            <v>0.113</v>
          </cell>
          <cell r="J28">
            <v>0.125</v>
          </cell>
          <cell r="K28">
            <v>0.124</v>
          </cell>
          <cell r="L28">
            <v>0.13500000000000001</v>
          </cell>
          <cell r="M28">
            <v>0.14599999999999999</v>
          </cell>
          <cell r="N28">
            <v>0.16200000000000001</v>
          </cell>
          <cell r="O28">
            <v>0.17399999999999999</v>
          </cell>
          <cell r="P28">
            <v>0.186</v>
          </cell>
          <cell r="Q28">
            <v>0.186</v>
          </cell>
          <cell r="R28">
            <v>0.185</v>
          </cell>
          <cell r="S28">
            <v>0.17799999999999999</v>
          </cell>
          <cell r="T28">
            <v>0.14899999999999999</v>
          </cell>
          <cell r="U28">
            <v>0.13600000000000001</v>
          </cell>
          <cell r="V28">
            <v>0.109</v>
          </cell>
        </row>
        <row r="29">
          <cell r="B29" t="str">
            <v>-</v>
          </cell>
          <cell r="C29" t="str">
            <v>-</v>
          </cell>
          <cell r="D29" t="str">
            <v>-</v>
          </cell>
          <cell r="E29">
            <v>0.83</v>
          </cell>
          <cell r="F29" t="str">
            <v>-</v>
          </cell>
          <cell r="G29" t="str">
            <v>-</v>
          </cell>
          <cell r="H29" t="str">
            <v>-</v>
          </cell>
          <cell r="I29">
            <v>0.71799999999999997</v>
          </cell>
          <cell r="J29" t="str">
            <v>-</v>
          </cell>
          <cell r="K29" t="str">
            <v>-</v>
          </cell>
          <cell r="L29" t="str">
            <v>-</v>
          </cell>
          <cell r="M29">
            <v>0.54700000000000004</v>
          </cell>
          <cell r="N29" t="str">
            <v>-</v>
          </cell>
          <cell r="O29" t="str">
            <v>-</v>
          </cell>
          <cell r="P29" t="str">
            <v>-</v>
          </cell>
          <cell r="Q29">
            <v>0.44600000000000001</v>
          </cell>
          <cell r="R29" t="str">
            <v>-</v>
          </cell>
          <cell r="S29" t="str">
            <v>-</v>
          </cell>
          <cell r="T29" t="str">
            <v>-</v>
          </cell>
          <cell r="U29">
            <v>0.73299999999999998</v>
          </cell>
          <cell r="V29" t="str">
            <v>-</v>
          </cell>
        </row>
        <row r="30">
          <cell r="B30">
            <v>0.57099999999999995</v>
          </cell>
          <cell r="C30">
            <v>0.54800000000000004</v>
          </cell>
          <cell r="D30">
            <v>0.57599999999999996</v>
          </cell>
          <cell r="E30">
            <v>0.58120000000000005</v>
          </cell>
          <cell r="F30">
            <v>0.55700000000000005</v>
          </cell>
          <cell r="G30">
            <v>0.54500000000000004</v>
          </cell>
          <cell r="H30">
            <v>0.57799999999999996</v>
          </cell>
          <cell r="I30">
            <v>0.57499999999999996</v>
          </cell>
          <cell r="J30">
            <v>0.5880851955277967</v>
          </cell>
          <cell r="K30">
            <v>0.54409207123881564</v>
          </cell>
          <cell r="L30">
            <v>0.55948682587044962</v>
          </cell>
          <cell r="M30">
            <v>0.55599804245427298</v>
          </cell>
          <cell r="N30">
            <v>0.54519948368995619</v>
          </cell>
          <cell r="O30">
            <v>0.49214375934748583</v>
          </cell>
          <cell r="P30">
            <v>0.49210674021983047</v>
          </cell>
          <cell r="Q30">
            <v>0.46603657525836201</v>
          </cell>
          <cell r="R30">
            <v>0.46966197587575337</v>
          </cell>
          <cell r="S30">
            <v>0.45784263319393642</v>
          </cell>
          <cell r="T30">
            <v>0.44703667083020099</v>
          </cell>
          <cell r="U30">
            <v>0.42482388469064941</v>
          </cell>
          <cell r="V30">
            <v>0.43058333068502569</v>
          </cell>
        </row>
      </sheetData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7C3E-FB9E-43E5-B3E8-1BA905F1CAA9}">
  <dimension ref="A1:F32"/>
  <sheetViews>
    <sheetView zoomScaleNormal="100" workbookViewId="0">
      <selection activeCell="E27" sqref="E27"/>
    </sheetView>
  </sheetViews>
  <sheetFormatPr defaultColWidth="9.1796875" defaultRowHeight="14.5" x14ac:dyDescent="0.35"/>
  <cols>
    <col min="1" max="1" width="57.54296875" style="4" bestFit="1" customWidth="1"/>
    <col min="2" max="2" width="9.1796875" style="4" customWidth="1"/>
    <col min="3" max="3" width="9.1796875" style="3" customWidth="1"/>
    <col min="4" max="6" width="9.1796875" style="3"/>
    <col min="7" max="16384" width="9.1796875" style="4"/>
  </cols>
  <sheetData>
    <row r="1" spans="1:6" ht="23.5" x14ac:dyDescent="0.55000000000000004">
      <c r="A1" s="1" t="s">
        <v>0</v>
      </c>
      <c r="B1" s="1"/>
      <c r="C1" s="2"/>
    </row>
    <row r="2" spans="1:6" x14ac:dyDescent="0.35">
      <c r="A2" s="5" t="s">
        <v>1</v>
      </c>
      <c r="B2" s="120" t="s">
        <v>191</v>
      </c>
      <c r="C2" s="120" t="s">
        <v>25</v>
      </c>
      <c r="D2" s="120" t="s">
        <v>26</v>
      </c>
      <c r="E2" s="120" t="s">
        <v>27</v>
      </c>
      <c r="F2" s="120" t="s">
        <v>28</v>
      </c>
    </row>
    <row r="3" spans="1:6" x14ac:dyDescent="0.35">
      <c r="A3" s="6" t="s">
        <v>2</v>
      </c>
      <c r="B3" s="7">
        <v>1881.1410000000001</v>
      </c>
      <c r="C3" s="7">
        <v>1938.6</v>
      </c>
      <c r="D3" s="7">
        <v>1925.6</v>
      </c>
      <c r="E3" s="7">
        <v>1824.8</v>
      </c>
      <c r="F3" s="7">
        <v>1536.83</v>
      </c>
    </row>
    <row r="4" spans="1:6" x14ac:dyDescent="0.35">
      <c r="A4" s="6" t="s">
        <v>3</v>
      </c>
      <c r="B4" s="8">
        <v>-1184.172</v>
      </c>
      <c r="C4" s="8">
        <v>-1238.8</v>
      </c>
      <c r="D4" s="8">
        <v>-1214.8</v>
      </c>
      <c r="E4" s="8">
        <v>-1121.4000000000001</v>
      </c>
      <c r="F4" s="8">
        <v>-984.1</v>
      </c>
    </row>
    <row r="5" spans="1:6" x14ac:dyDescent="0.35">
      <c r="A5" s="9" t="s">
        <v>4</v>
      </c>
      <c r="B5" s="10">
        <v>696.96900000000005</v>
      </c>
      <c r="C5" s="10">
        <v>699.8</v>
      </c>
      <c r="D5" s="10">
        <v>710.8</v>
      </c>
      <c r="E5" s="10">
        <v>703.5</v>
      </c>
      <c r="F5" s="10">
        <v>552.7299999999999</v>
      </c>
    </row>
    <row r="6" spans="1:6" x14ac:dyDescent="0.35">
      <c r="A6" s="6"/>
      <c r="B6" s="8"/>
      <c r="C6" s="8"/>
      <c r="D6" s="8"/>
      <c r="E6" s="8"/>
      <c r="F6" s="8"/>
    </row>
    <row r="7" spans="1:6" x14ac:dyDescent="0.35">
      <c r="A7" s="38" t="s">
        <v>5</v>
      </c>
      <c r="B7" s="21">
        <v>-364.54</v>
      </c>
      <c r="C7" s="21">
        <v>-361</v>
      </c>
      <c r="D7" s="21">
        <v>-317.39999999999998</v>
      </c>
      <c r="E7" s="21">
        <v>-264.89999999999998</v>
      </c>
      <c r="F7" s="21">
        <v>-250.3</v>
      </c>
    </row>
    <row r="8" spans="1:6" x14ac:dyDescent="0.35">
      <c r="A8" s="38" t="s">
        <v>6</v>
      </c>
      <c r="B8" s="21">
        <v>-162.018</v>
      </c>
      <c r="C8" s="21">
        <v>-136.6</v>
      </c>
      <c r="D8" s="21">
        <v>-119.30000000000001</v>
      </c>
      <c r="E8" s="21">
        <v>-102.6</v>
      </c>
      <c r="F8" s="21">
        <v>-97.9</v>
      </c>
    </row>
    <row r="9" spans="1:6" x14ac:dyDescent="0.35">
      <c r="A9" s="13" t="s">
        <v>7</v>
      </c>
      <c r="B9" s="14">
        <v>3.1440000000000001</v>
      </c>
      <c r="C9" s="14">
        <v>17.2</v>
      </c>
      <c r="D9" s="14">
        <v>7.1</v>
      </c>
      <c r="E9" s="14">
        <v>2.9</v>
      </c>
      <c r="F9" s="14">
        <v>4</v>
      </c>
    </row>
    <row r="10" spans="1:6" s="3" customFormat="1" x14ac:dyDescent="0.35">
      <c r="A10" s="15" t="s">
        <v>8</v>
      </c>
      <c r="B10" s="16">
        <v>173.55600000000001</v>
      </c>
      <c r="C10" s="16">
        <v>219.4</v>
      </c>
      <c r="D10" s="16">
        <v>281.2</v>
      </c>
      <c r="E10" s="16">
        <v>338.9</v>
      </c>
      <c r="F10" s="16">
        <v>208.52999999999989</v>
      </c>
    </row>
    <row r="11" spans="1:6" x14ac:dyDescent="0.35">
      <c r="A11" s="6"/>
      <c r="B11" s="8"/>
      <c r="C11" s="8"/>
      <c r="D11" s="8"/>
      <c r="E11" s="8"/>
      <c r="F11" s="8"/>
    </row>
    <row r="12" spans="1:6" x14ac:dyDescent="0.35">
      <c r="A12" s="17" t="s">
        <v>9</v>
      </c>
      <c r="B12" s="8">
        <v>-26.2</v>
      </c>
      <c r="C12" s="8">
        <v>-26</v>
      </c>
      <c r="D12" s="8">
        <v>-23.9</v>
      </c>
      <c r="E12" s="8">
        <v>-20.6</v>
      </c>
      <c r="F12" s="8">
        <v>-10.952</v>
      </c>
    </row>
    <row r="13" spans="1:6" x14ac:dyDescent="0.35">
      <c r="A13" s="18" t="s">
        <v>10</v>
      </c>
      <c r="B13" s="19">
        <v>147.30699999999999</v>
      </c>
      <c r="C13" s="19">
        <v>193.5</v>
      </c>
      <c r="D13" s="19">
        <v>257.3</v>
      </c>
      <c r="E13" s="19">
        <v>318.3</v>
      </c>
      <c r="F13" s="19">
        <v>197.57799999999989</v>
      </c>
    </row>
    <row r="14" spans="1:6" x14ac:dyDescent="0.35">
      <c r="A14" s="6" t="s">
        <v>11</v>
      </c>
      <c r="B14" s="7">
        <v>-12.923999999999999</v>
      </c>
      <c r="C14" s="7">
        <v>-0.9</v>
      </c>
      <c r="D14" s="7">
        <v>-5.7</v>
      </c>
      <c r="E14" s="7">
        <v>-10.4</v>
      </c>
      <c r="F14" s="7">
        <v>-65.366</v>
      </c>
    </row>
    <row r="15" spans="1:6" x14ac:dyDescent="0.35">
      <c r="A15" s="9" t="s">
        <v>12</v>
      </c>
      <c r="B15" s="10">
        <v>134.38300000000001</v>
      </c>
      <c r="C15" s="10">
        <v>192.5</v>
      </c>
      <c r="D15" s="10">
        <v>251.6</v>
      </c>
      <c r="E15" s="10">
        <v>307.89999999999998</v>
      </c>
      <c r="F15" s="10">
        <v>132.21199999999988</v>
      </c>
    </row>
    <row r="16" spans="1:6" x14ac:dyDescent="0.35">
      <c r="A16" s="20"/>
      <c r="B16" s="16"/>
      <c r="C16" s="16"/>
      <c r="D16" s="16"/>
      <c r="E16" s="16"/>
      <c r="F16" s="16"/>
    </row>
    <row r="17" spans="1:6" x14ac:dyDescent="0.35">
      <c r="A17" s="38" t="s">
        <v>13</v>
      </c>
      <c r="B17" s="21">
        <v>-32.457999999999998</v>
      </c>
      <c r="C17" s="21">
        <v>-45.2</v>
      </c>
      <c r="D17" s="21">
        <v>-58.1</v>
      </c>
      <c r="E17" s="21">
        <v>-70.7</v>
      </c>
      <c r="F17" s="21">
        <v>-45.564</v>
      </c>
    </row>
    <row r="18" spans="1:6" x14ac:dyDescent="0.35">
      <c r="A18" s="9" t="s">
        <v>14</v>
      </c>
      <c r="B18" s="10">
        <v>101.925</v>
      </c>
      <c r="C18" s="10">
        <v>147.30000000000001</v>
      </c>
      <c r="D18" s="10">
        <v>193.4</v>
      </c>
      <c r="E18" s="10">
        <v>237.3</v>
      </c>
      <c r="F18" s="10">
        <v>86.647999999999882</v>
      </c>
    </row>
    <row r="19" spans="1:6" x14ac:dyDescent="0.35">
      <c r="A19" s="20"/>
      <c r="B19" s="16"/>
      <c r="C19" s="16"/>
      <c r="D19" s="16"/>
      <c r="E19" s="16"/>
      <c r="F19" s="16"/>
    </row>
    <row r="20" spans="1:6" x14ac:dyDescent="0.35">
      <c r="A20" s="20" t="s">
        <v>15</v>
      </c>
      <c r="B20" s="8"/>
      <c r="C20" s="8"/>
      <c r="D20" s="8"/>
      <c r="E20" s="8"/>
      <c r="F20" s="8"/>
    </row>
    <row r="21" spans="1:6" x14ac:dyDescent="0.35">
      <c r="A21" s="20" t="s">
        <v>16</v>
      </c>
      <c r="B21" s="8"/>
      <c r="C21" s="8"/>
      <c r="D21" s="8"/>
      <c r="E21" s="8"/>
      <c r="F21" s="8"/>
    </row>
    <row r="22" spans="1:6" x14ac:dyDescent="0.35">
      <c r="A22" s="6" t="s">
        <v>17</v>
      </c>
      <c r="B22" s="7">
        <v>-1.742</v>
      </c>
      <c r="C22" s="7">
        <v>-22.8</v>
      </c>
      <c r="D22" s="7">
        <v>68.8</v>
      </c>
      <c r="E22" s="7">
        <v>-6.7</v>
      </c>
      <c r="F22" s="7">
        <v>-2.8690000000000002</v>
      </c>
    </row>
    <row r="23" spans="1:6" x14ac:dyDescent="0.35">
      <c r="A23" s="6" t="s">
        <v>18</v>
      </c>
      <c r="B23" s="7">
        <v>0.372</v>
      </c>
      <c r="C23" s="7">
        <v>4.7</v>
      </c>
      <c r="D23" s="7">
        <v>-14.2</v>
      </c>
      <c r="E23" s="7">
        <v>1.4</v>
      </c>
      <c r="F23" s="7">
        <v>0.56299999999999994</v>
      </c>
    </row>
    <row r="24" spans="1:6" x14ac:dyDescent="0.35">
      <c r="A24" s="20" t="s">
        <v>19</v>
      </c>
      <c r="B24" s="22"/>
      <c r="C24" s="22"/>
      <c r="D24" s="22"/>
      <c r="E24" s="22"/>
      <c r="F24" s="22"/>
    </row>
    <row r="25" spans="1:6" x14ac:dyDescent="0.35">
      <c r="A25" s="6" t="s">
        <v>20</v>
      </c>
      <c r="B25" s="7">
        <v>43.469000000000001</v>
      </c>
      <c r="C25" s="7">
        <v>-0.3</v>
      </c>
      <c r="D25" s="7">
        <v>54.9</v>
      </c>
      <c r="E25" s="7">
        <v>17.8</v>
      </c>
      <c r="F25" s="7">
        <v>-18.692</v>
      </c>
    </row>
    <row r="26" spans="1:6" x14ac:dyDescent="0.35">
      <c r="A26" s="6" t="s">
        <v>21</v>
      </c>
      <c r="B26" s="7">
        <v>1.5</v>
      </c>
      <c r="C26" s="7">
        <v>-0.5</v>
      </c>
      <c r="D26" s="7">
        <v>-5.3</v>
      </c>
      <c r="E26" s="7">
        <v>1.8</v>
      </c>
      <c r="F26" s="7">
        <v>2.2999999999999998</v>
      </c>
    </row>
    <row r="27" spans="1:6" x14ac:dyDescent="0.35">
      <c r="A27" s="6" t="s">
        <v>18</v>
      </c>
      <c r="B27" s="7">
        <v>-0.32300000000000001</v>
      </c>
      <c r="C27" s="7">
        <v>0.1</v>
      </c>
      <c r="D27" s="7">
        <v>1.1000000000000001</v>
      </c>
      <c r="E27" s="7">
        <v>-0.4</v>
      </c>
      <c r="F27" s="7">
        <v>-0.51900000000000002</v>
      </c>
    </row>
    <row r="28" spans="1:6" x14ac:dyDescent="0.35">
      <c r="A28" s="9" t="s">
        <v>22</v>
      </c>
      <c r="B28" s="10">
        <v>145.19999999999999</v>
      </c>
      <c r="C28" s="10">
        <v>128.6</v>
      </c>
      <c r="D28" s="10">
        <v>298.7</v>
      </c>
      <c r="E28" s="10">
        <v>251.3</v>
      </c>
      <c r="F28" s="10">
        <v>67.430999999999884</v>
      </c>
    </row>
    <row r="29" spans="1:6" x14ac:dyDescent="0.35">
      <c r="A29" s="20"/>
      <c r="B29" s="16"/>
      <c r="C29" s="16"/>
      <c r="D29" s="16"/>
      <c r="E29" s="16"/>
      <c r="F29" s="16"/>
    </row>
    <row r="30" spans="1:6" x14ac:dyDescent="0.35">
      <c r="A30" s="20" t="s">
        <v>23</v>
      </c>
      <c r="B30" s="8"/>
      <c r="C30" s="8"/>
      <c r="D30" s="8"/>
      <c r="E30" s="8"/>
      <c r="F30" s="8"/>
    </row>
    <row r="31" spans="1:6" x14ac:dyDescent="0.35">
      <c r="A31" s="6" t="s">
        <v>24</v>
      </c>
      <c r="B31" s="23">
        <v>2.41</v>
      </c>
      <c r="C31" s="23">
        <v>3.48</v>
      </c>
      <c r="D31" s="23">
        <v>4.571993133324499</v>
      </c>
      <c r="E31" s="23">
        <v>16.862725492440308</v>
      </c>
      <c r="F31" s="23">
        <v>6.2361858426980685</v>
      </c>
    </row>
    <row r="32" spans="1:6" x14ac:dyDescent="0.35">
      <c r="A32" s="38" t="s">
        <v>29</v>
      </c>
      <c r="B32" s="24">
        <v>42310.430999999997</v>
      </c>
      <c r="C32" s="24">
        <v>42310.430999999997</v>
      </c>
      <c r="D32" s="24">
        <v>42310.430999999997</v>
      </c>
      <c r="E32" s="24">
        <v>14070.309043835601</v>
      </c>
      <c r="F32" s="24">
        <v>13887.293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58397-A54A-4A7F-BBF9-440A71067ED6}">
  <dimension ref="A1:V32"/>
  <sheetViews>
    <sheetView zoomScaleNormal="100" workbookViewId="0">
      <selection activeCell="G18" sqref="G18"/>
    </sheetView>
  </sheetViews>
  <sheetFormatPr defaultRowHeight="14.5" x14ac:dyDescent="0.35"/>
  <cols>
    <col min="1" max="1" width="55.1796875" bestFit="1" customWidth="1"/>
    <col min="2" max="3" width="11.453125" style="42" customWidth="1"/>
    <col min="4" max="4" width="11.453125" customWidth="1"/>
    <col min="5" max="6" width="11.54296875" customWidth="1"/>
    <col min="7" max="19" width="11.54296875" style="42" customWidth="1"/>
    <col min="20" max="20" width="11.54296875" customWidth="1"/>
    <col min="21" max="22" width="10.81640625" customWidth="1"/>
  </cols>
  <sheetData>
    <row r="1" spans="1:22" ht="23.5" x14ac:dyDescent="0.55000000000000004">
      <c r="A1" s="39" t="s">
        <v>114</v>
      </c>
      <c r="B1" s="40"/>
      <c r="C1" s="40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39"/>
    </row>
    <row r="2" spans="1:22" ht="29" x14ac:dyDescent="0.35">
      <c r="A2" s="44" t="s">
        <v>1</v>
      </c>
      <c r="B2" s="126" t="str">
        <f>'[1]Balansräkning-3M - Input'!B49</f>
        <v>2025
30 sep</v>
      </c>
      <c r="C2" s="126" t="str">
        <f>'[1]Balansräkning-3M - Input'!C49</f>
        <v>2025
30 jun</v>
      </c>
      <c r="D2" s="126" t="str">
        <f>'[1]Balansräkning-3M - Input'!D49</f>
        <v>2025
31 Mar</v>
      </c>
      <c r="E2" s="126" t="str">
        <f>'[1]Balansräkning-3M - Input'!E49</f>
        <v>2024
31 Dec</v>
      </c>
      <c r="F2" s="126" t="str">
        <f>'[1]Balansräkning-3M - Input'!F49</f>
        <v>2024
30 sep</v>
      </c>
      <c r="G2" s="126" t="str">
        <f>'[1]Balansräkning-3M - Input'!G49</f>
        <v>2024
30 jun</v>
      </c>
      <c r="H2" s="126" t="str">
        <f>'[1]Balansräkning-3M - Input'!H49</f>
        <v>2024
31 Mar</v>
      </c>
      <c r="I2" s="126" t="str">
        <f>'[1]Balansräkning-3M - Input'!I49</f>
        <v>2023
31 Dec</v>
      </c>
      <c r="J2" s="126" t="str">
        <f>'[1]Balansräkning-3M - Input'!J49</f>
        <v>2023
30 Sep</v>
      </c>
      <c r="K2" s="126" t="str">
        <f>'[1]Balansräkning-3M - Input'!K49</f>
        <v>2023
30 Jun</v>
      </c>
      <c r="L2" s="126" t="str">
        <f>'[1]Balansräkning-3M - Input'!L49</f>
        <v>2023
31 Mar</v>
      </c>
      <c r="M2" s="126" t="str">
        <f>'[1]Balansräkning-3M - Input'!M49</f>
        <v>2022
31 Dec</v>
      </c>
      <c r="N2" s="126" t="str">
        <f>'[1]Balansräkning-3M - Input'!N49</f>
        <v>2022
30 Sep</v>
      </c>
      <c r="O2" s="126" t="str">
        <f>'[1]Balansräkning-3M - Input'!O49</f>
        <v>2022
30 Jun</v>
      </c>
      <c r="P2" s="126" t="str">
        <f>'[1]Balansräkning-3M - Input'!P49</f>
        <v>2022
31 Mar</v>
      </c>
      <c r="Q2" s="126" t="str">
        <f>'[1]Balansräkning-3M - Input'!Q49</f>
        <v>2021
31 Dec</v>
      </c>
      <c r="R2" s="126" t="str">
        <f>'[1]Balansräkning-3M - Input'!R49</f>
        <v>2021
30 Sep</v>
      </c>
      <c r="S2" s="126" t="str">
        <f>'[1]Balansräkning-3M - Input'!S49</f>
        <v>2021
30 Jun</v>
      </c>
      <c r="T2" s="126" t="str">
        <f>'[1]Balansräkning-3M - Input'!T49</f>
        <v>2021
31 Mar</v>
      </c>
      <c r="U2" s="126" t="str">
        <f>'[1]Balansräkning-3M - Input'!U49</f>
        <v>2020
31 Dec</v>
      </c>
      <c r="V2" s="126" t="str">
        <f>'[1]Balansräkning-3M - Input'!V49</f>
        <v>2020
30 Sep</v>
      </c>
    </row>
    <row r="3" spans="1:22" x14ac:dyDescent="0.35">
      <c r="A3" s="49" t="s">
        <v>89</v>
      </c>
      <c r="B3" s="64"/>
      <c r="C3" s="64"/>
      <c r="D3" s="49"/>
      <c r="E3" s="49"/>
      <c r="F3" s="49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49"/>
      <c r="U3" s="51"/>
      <c r="V3" s="51"/>
    </row>
    <row r="4" spans="1:22" x14ac:dyDescent="0.35">
      <c r="A4" s="50"/>
      <c r="B4" s="74"/>
      <c r="C4" s="74"/>
      <c r="D4" s="50"/>
      <c r="E4" s="50"/>
      <c r="F4" s="50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50"/>
      <c r="U4" s="51"/>
      <c r="V4" s="51"/>
    </row>
    <row r="5" spans="1:22" s="77" customFormat="1" x14ac:dyDescent="0.35">
      <c r="A5" s="49" t="s">
        <v>90</v>
      </c>
      <c r="B5" s="64"/>
      <c r="C5" s="64"/>
      <c r="D5" s="49"/>
      <c r="E5" s="49"/>
      <c r="F5" s="49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49"/>
      <c r="U5" s="51"/>
      <c r="V5" s="51"/>
    </row>
    <row r="6" spans="1:22" s="78" customFormat="1" x14ac:dyDescent="0.35">
      <c r="A6" s="65" t="s">
        <v>65</v>
      </c>
      <c r="B6" s="127">
        <f>'[1]Balansräkning-3M'!B6</f>
        <v>287.95800000000003</v>
      </c>
      <c r="C6" s="127">
        <f>'[1]Balansräkning-3M'!C6</f>
        <v>290.62799999999999</v>
      </c>
      <c r="D6" s="127">
        <f>'[1]Balansräkning-3M'!D6</f>
        <v>286.80599999999998</v>
      </c>
      <c r="E6" s="127">
        <f>'[1]Balansräkning-3M'!E6</f>
        <v>298.23</v>
      </c>
      <c r="F6" s="127">
        <f>'[1]Balansräkning-3M'!F6</f>
        <v>294.61099999999999</v>
      </c>
      <c r="G6" s="127">
        <f>'[1]Balansräkning-3M'!G6</f>
        <v>294.89600000000002</v>
      </c>
      <c r="H6" s="127">
        <f>'[1]Balansräkning-3M'!H6</f>
        <v>297.17700000000002</v>
      </c>
      <c r="I6" s="127">
        <f>'[1]Balansräkning-3M'!I6</f>
        <v>289</v>
      </c>
      <c r="J6" s="127">
        <f>'[1]Balansräkning-3M'!J6</f>
        <v>295.89999999999998</v>
      </c>
      <c r="K6" s="127">
        <f>'[1]Balansräkning-3M'!K6</f>
        <v>301.5</v>
      </c>
      <c r="L6" s="127">
        <f>'[1]Balansräkning-3M'!L6</f>
        <v>291.39999999999998</v>
      </c>
      <c r="M6" s="127">
        <f>'[1]Balansräkning-3M'!M6</f>
        <v>288.60000000000002</v>
      </c>
      <c r="N6" s="127">
        <f>'[1]Balansräkning-3M'!N6</f>
        <v>279.5</v>
      </c>
      <c r="O6" s="127">
        <f>'[1]Balansräkning-3M'!O6</f>
        <v>276.60000000000002</v>
      </c>
      <c r="P6" s="127">
        <f>'[1]Balansräkning-3M'!P6</f>
        <v>271.39999999999998</v>
      </c>
      <c r="Q6" s="127">
        <f>'[1]Balansräkning-3M'!Q6</f>
        <v>270.10000000000002</v>
      </c>
      <c r="R6" s="127">
        <f>'[1]Balansräkning-3M'!R6</f>
        <v>268.2</v>
      </c>
      <c r="S6" s="127">
        <f>'[1]Balansräkning-3M'!S6</f>
        <v>267.39999999999998</v>
      </c>
      <c r="T6" s="127">
        <f>'[1]Balansräkning-3M'!T6</f>
        <v>269.60000000000002</v>
      </c>
      <c r="U6" s="127">
        <f>'[1]Balansräkning-3M'!U6</f>
        <v>216.7</v>
      </c>
      <c r="V6" s="127">
        <f>'[1]Balansräkning-3M'!V6</f>
        <v>222.8</v>
      </c>
    </row>
    <row r="7" spans="1:22" s="78" customFormat="1" x14ac:dyDescent="0.35">
      <c r="A7" s="65" t="s">
        <v>91</v>
      </c>
      <c r="B7" s="127">
        <f>'[1]Balansräkning-3M'!B7</f>
        <v>205.52</v>
      </c>
      <c r="C7" s="127">
        <f>'[1]Balansräkning-3M'!C7</f>
        <v>211.92699999999999</v>
      </c>
      <c r="D7" s="127">
        <f>'[1]Balansräkning-3M'!D7</f>
        <v>209.96600000000001</v>
      </c>
      <c r="E7" s="127">
        <f>'[1]Balansräkning-3M'!E7</f>
        <v>229.30799999999999</v>
      </c>
      <c r="F7" s="127">
        <f>'[1]Balansräkning-3M'!F7</f>
        <v>233.499</v>
      </c>
      <c r="G7" s="127">
        <f>'[1]Balansräkning-3M'!G7</f>
        <v>241.172</v>
      </c>
      <c r="H7" s="127">
        <f>'[1]Balansräkning-3M'!H7</f>
        <v>247.61100000000002</v>
      </c>
      <c r="I7" s="127">
        <f>'[1]Balansräkning-3M'!I7</f>
        <v>245.5</v>
      </c>
      <c r="J7" s="127">
        <f>'[1]Balansräkning-3M'!J7</f>
        <v>258.60000000000002</v>
      </c>
      <c r="K7" s="127">
        <f>'[1]Balansräkning-3M'!K7</f>
        <v>272.2</v>
      </c>
      <c r="L7" s="127">
        <f>'[1]Balansräkning-3M'!L7</f>
        <v>263.39999999999998</v>
      </c>
      <c r="M7" s="127">
        <f>'[1]Balansräkning-3M'!M7</f>
        <v>265.89999999999998</v>
      </c>
      <c r="N7" s="127">
        <f>'[1]Balansräkning-3M'!N7</f>
        <v>260.2</v>
      </c>
      <c r="O7" s="127">
        <f>'[1]Balansräkning-3M'!O7</f>
        <v>262.2</v>
      </c>
      <c r="P7" s="127">
        <f>'[1]Balansräkning-3M'!P7</f>
        <v>261.10000000000002</v>
      </c>
      <c r="Q7" s="127">
        <f>'[1]Balansräkning-3M'!Q7</f>
        <v>264.8</v>
      </c>
      <c r="R7" s="127">
        <f>'[1]Balansräkning-3M'!R7</f>
        <v>264.60000000000002</v>
      </c>
      <c r="S7" s="127">
        <f>'[1]Balansräkning-3M'!S7</f>
        <v>268.2</v>
      </c>
      <c r="T7" s="127">
        <f>'[1]Balansräkning-3M'!T7</f>
        <v>274.60000000000002</v>
      </c>
      <c r="U7" s="127">
        <f>'[1]Balansräkning-3M'!U7</f>
        <v>147.30000000000001</v>
      </c>
      <c r="V7" s="127">
        <f>'[1]Balansräkning-3M'!V7</f>
        <v>157.80000000000001</v>
      </c>
    </row>
    <row r="8" spans="1:22" s="78" customFormat="1" x14ac:dyDescent="0.35">
      <c r="A8" s="56" t="s">
        <v>92</v>
      </c>
      <c r="B8" s="79">
        <f>'[1]Balansräkning-3M'!B8</f>
        <v>168.04900000000001</v>
      </c>
      <c r="C8" s="79">
        <f>'[1]Balansräkning-3M'!C8</f>
        <v>169.62</v>
      </c>
      <c r="D8" s="79">
        <f>'[1]Balansräkning-3M'!D8</f>
        <v>172.363</v>
      </c>
      <c r="E8" s="79">
        <f>'[1]Balansräkning-3M'!E8</f>
        <v>177.90199999999999</v>
      </c>
      <c r="F8" s="79">
        <f>'[1]Balansräkning-3M'!F8</f>
        <v>180.13499999999999</v>
      </c>
      <c r="G8" s="79">
        <f>'[1]Balansräkning-3M'!G8</f>
        <v>180.66800000000001</v>
      </c>
      <c r="H8" s="79">
        <f>'[1]Balansräkning-3M'!H8</f>
        <v>175.03590400000002</v>
      </c>
      <c r="I8" s="79">
        <f>'[1]Balansräkning-3M'!I8</f>
        <v>171.6</v>
      </c>
      <c r="J8" s="79">
        <f>'[1]Balansräkning-3M'!J8</f>
        <v>175</v>
      </c>
      <c r="K8" s="79">
        <f>'[1]Balansräkning-3M'!K8</f>
        <v>173.9</v>
      </c>
      <c r="L8" s="79">
        <f>'[1]Balansräkning-3M'!L8</f>
        <v>174.2</v>
      </c>
      <c r="M8" s="79">
        <f>'[1]Balansräkning-3M'!M8</f>
        <v>166.7</v>
      </c>
      <c r="N8" s="79">
        <f>'[1]Balansräkning-3M'!N8</f>
        <v>157.6</v>
      </c>
      <c r="O8" s="79">
        <f>'[1]Balansräkning-3M'!O8</f>
        <v>150</v>
      </c>
      <c r="P8" s="79">
        <f>'[1]Balansräkning-3M'!P8</f>
        <v>143.9</v>
      </c>
      <c r="Q8" s="79">
        <f>'[1]Balansräkning-3M'!Q8</f>
        <v>138.5</v>
      </c>
      <c r="R8" s="79">
        <f>'[1]Balansräkning-3M'!R8</f>
        <v>138.30000000000001</v>
      </c>
      <c r="S8" s="79">
        <f>'[1]Balansräkning-3M'!S8</f>
        <v>137.9</v>
      </c>
      <c r="T8" s="79">
        <f>'[1]Balansräkning-3M'!T8</f>
        <v>137.422</v>
      </c>
      <c r="U8" s="79">
        <f>'[1]Balansräkning-3M'!U8</f>
        <v>135.30000000000001</v>
      </c>
      <c r="V8" s="79">
        <f>'[1]Balansräkning-3M'!V8</f>
        <v>131.1</v>
      </c>
    </row>
    <row r="9" spans="1:22" s="78" customFormat="1" x14ac:dyDescent="0.35">
      <c r="A9" s="56" t="s">
        <v>93</v>
      </c>
      <c r="B9" s="79">
        <f>'[1]Balansräkning-3M'!B9</f>
        <v>87.070999999999998</v>
      </c>
      <c r="C9" s="79">
        <f>'[1]Balansräkning-3M'!C9</f>
        <v>91.956000000000003</v>
      </c>
      <c r="D9" s="79">
        <f>'[1]Balansräkning-3M'!D9</f>
        <v>83.968000000000004</v>
      </c>
      <c r="E9" s="79">
        <f>'[1]Balansräkning-3M'!E9</f>
        <v>90.745000000000005</v>
      </c>
      <c r="F9" s="79">
        <f>'[1]Balansräkning-3M'!F9</f>
        <v>95.004999999999995</v>
      </c>
      <c r="G9" s="79">
        <f>'[1]Balansräkning-3M'!G9</f>
        <v>92.628</v>
      </c>
      <c r="H9" s="79">
        <f>'[1]Balansräkning-3M'!H9</f>
        <v>99.605096000000003</v>
      </c>
      <c r="I9" s="79">
        <f>'[1]Balansräkning-3M'!I9</f>
        <v>103.2</v>
      </c>
      <c r="J9" s="79">
        <f>'[1]Balansräkning-3M'!J9</f>
        <v>88.1</v>
      </c>
      <c r="K9" s="79">
        <f>'[1]Balansräkning-3M'!K9</f>
        <v>90.5</v>
      </c>
      <c r="L9" s="79">
        <f>'[1]Balansräkning-3M'!L9</f>
        <v>92.9</v>
      </c>
      <c r="M9" s="79">
        <f>'[1]Balansräkning-3M'!M9</f>
        <v>88.7</v>
      </c>
      <c r="N9" s="79">
        <f>'[1]Balansräkning-3M'!N9</f>
        <v>41.7</v>
      </c>
      <c r="O9" s="79">
        <f>'[1]Balansräkning-3M'!O9</f>
        <v>47.2</v>
      </c>
      <c r="P9" s="79">
        <f>'[1]Balansräkning-3M'!P9</f>
        <v>43</v>
      </c>
      <c r="Q9" s="79">
        <f>'[1]Balansräkning-3M'!Q9</f>
        <v>43.6</v>
      </c>
      <c r="R9" s="79">
        <f>'[1]Balansräkning-3M'!R9</f>
        <v>46.9</v>
      </c>
      <c r="S9" s="79">
        <f>'[1]Balansräkning-3M'!S9</f>
        <v>47.6</v>
      </c>
      <c r="T9" s="79">
        <f>'[1]Balansräkning-3M'!T9</f>
        <v>51.1</v>
      </c>
      <c r="U9" s="79">
        <f>'[1]Balansräkning-3M'!U9</f>
        <v>47.823999999999998</v>
      </c>
      <c r="V9" s="79">
        <f>'[1]Balansräkning-3M'!V9</f>
        <v>37</v>
      </c>
    </row>
    <row r="10" spans="1:22" s="78" customFormat="1" x14ac:dyDescent="0.35">
      <c r="A10" s="56" t="s">
        <v>94</v>
      </c>
      <c r="B10" s="79">
        <f>'[1]Balansräkning-3M'!B10</f>
        <v>6.476</v>
      </c>
      <c r="C10" s="79">
        <f>'[1]Balansräkning-3M'!C10</f>
        <v>6.4790000000000001</v>
      </c>
      <c r="D10" s="79">
        <f>'[1]Balansräkning-3M'!D10</f>
        <v>6.3079999999999998</v>
      </c>
      <c r="E10" s="79">
        <f>'[1]Balansräkning-3M'!E10</f>
        <v>6.4610000000000003</v>
      </c>
      <c r="F10" s="79">
        <f>'[1]Balansräkning-3M'!F10</f>
        <v>5.274</v>
      </c>
      <c r="G10" s="79">
        <f>'[1]Balansräkning-3M'!G10</f>
        <v>5.3689999999999998</v>
      </c>
      <c r="H10" s="79">
        <f>'[1]Balansräkning-3M'!H10</f>
        <v>5.2459999999999996</v>
      </c>
      <c r="I10" s="79">
        <f>'[1]Balansräkning-3M'!I10</f>
        <v>4.7</v>
      </c>
      <c r="J10" s="79">
        <f>'[1]Balansräkning-3M'!J10</f>
        <v>4.0999999999999996</v>
      </c>
      <c r="K10" s="79">
        <f>'[1]Balansräkning-3M'!K10</f>
        <v>4.2</v>
      </c>
      <c r="L10" s="79">
        <f>'[1]Balansräkning-3M'!L10</f>
        <v>4.0999999999999996</v>
      </c>
      <c r="M10" s="79">
        <f>'[1]Balansräkning-3M'!M10</f>
        <v>4.0999999999999996</v>
      </c>
      <c r="N10" s="79">
        <f>'[1]Balansräkning-3M'!N10</f>
        <v>4.2</v>
      </c>
      <c r="O10" s="79">
        <f>'[1]Balansräkning-3M'!O10</f>
        <v>4.0999999999999996</v>
      </c>
      <c r="P10" s="79">
        <f>'[1]Balansräkning-3M'!P10</f>
        <v>4</v>
      </c>
      <c r="Q10" s="79">
        <f>'[1]Balansräkning-3M'!Q10</f>
        <v>4</v>
      </c>
      <c r="R10" s="79">
        <f>'[1]Balansräkning-3M'!R10</f>
        <v>3.7</v>
      </c>
      <c r="S10" s="79">
        <f>'[1]Balansräkning-3M'!S10</f>
        <v>3.5019999999999998</v>
      </c>
      <c r="T10" s="79">
        <f>'[1]Balansräkning-3M'!T10</f>
        <v>3.5019999999999998</v>
      </c>
      <c r="U10" s="79">
        <f>'[1]Balansräkning-3M'!U10</f>
        <v>4.4779999999999998</v>
      </c>
      <c r="V10" s="79">
        <f>'[1]Balansräkning-3M'!V10</f>
        <v>5</v>
      </c>
    </row>
    <row r="11" spans="1:22" s="78" customFormat="1" x14ac:dyDescent="0.35">
      <c r="A11" s="56" t="s">
        <v>95</v>
      </c>
      <c r="B11" s="79">
        <f>'[1]Balansräkning-3M'!B11</f>
        <v>10.323</v>
      </c>
      <c r="C11" s="79">
        <f>'[1]Balansräkning-3M'!C11</f>
        <v>9.5210000000000008</v>
      </c>
      <c r="D11" s="79">
        <f>'[1]Balansräkning-3M'!D11</f>
        <v>9.625</v>
      </c>
      <c r="E11" s="79">
        <f>'[1]Balansräkning-3M'!E11</f>
        <v>9.6470000000000002</v>
      </c>
      <c r="F11" s="79">
        <f>'[1]Balansräkning-3M'!F11</f>
        <v>8.8230000000000004</v>
      </c>
      <c r="G11" s="79">
        <f>'[1]Balansräkning-3M'!G11</f>
        <v>6.726</v>
      </c>
      <c r="H11" s="79">
        <f>'[1]Balansräkning-3M'!H11</f>
        <v>7.5739999999999998</v>
      </c>
      <c r="I11" s="79">
        <f>'[1]Balansräkning-3M'!I11</f>
        <v>9.1999999999999993</v>
      </c>
      <c r="J11" s="79">
        <f>'[1]Balansräkning-3M'!J11</f>
        <v>2.7</v>
      </c>
      <c r="K11" s="79">
        <f>'[1]Balansräkning-3M'!K11</f>
        <v>4.2</v>
      </c>
      <c r="L11" s="79">
        <f>'[1]Balansräkning-3M'!L11</f>
        <v>4.3</v>
      </c>
      <c r="M11" s="79">
        <f>'[1]Balansräkning-3M'!M11</f>
        <v>7.6</v>
      </c>
      <c r="N11" s="79">
        <f>'[1]Balansräkning-3M'!N11</f>
        <v>10.4</v>
      </c>
      <c r="O11" s="79">
        <f>'[1]Balansräkning-3M'!O11</f>
        <v>17.100000000000001</v>
      </c>
      <c r="P11" s="79">
        <f>'[1]Balansräkning-3M'!P11</f>
        <v>24.1</v>
      </c>
      <c r="Q11" s="79">
        <f>'[1]Balansräkning-3M'!Q11</f>
        <v>25</v>
      </c>
      <c r="R11" s="79">
        <f>'[1]Balansräkning-3M'!R11</f>
        <v>22.9</v>
      </c>
      <c r="S11" s="79">
        <f>'[1]Balansräkning-3M'!S11</f>
        <v>23</v>
      </c>
      <c r="T11" s="79">
        <f>'[1]Balansräkning-3M'!T11</f>
        <v>24.896999999999998</v>
      </c>
      <c r="U11" s="79">
        <f>'[1]Balansräkning-3M'!U11</f>
        <v>26.672999999999998</v>
      </c>
      <c r="V11" s="79">
        <f>'[1]Balansräkning-3M'!V11</f>
        <v>26.6</v>
      </c>
    </row>
    <row r="12" spans="1:22" s="78" customFormat="1" x14ac:dyDescent="0.35">
      <c r="A12" s="59" t="s">
        <v>96</v>
      </c>
      <c r="B12" s="80">
        <f>'[1]Balansräkning-3M'!B12</f>
        <v>765.39700000000005</v>
      </c>
      <c r="C12" s="80">
        <f>'[1]Balansräkning-3M'!C12</f>
        <v>780.23099999999999</v>
      </c>
      <c r="D12" s="80">
        <f>'[1]Balansräkning-3M'!D12</f>
        <v>769.13599999999997</v>
      </c>
      <c r="E12" s="80">
        <f>'[1]Balansräkning-3M'!E12</f>
        <v>812.29399999999998</v>
      </c>
      <c r="F12" s="80">
        <f>'[1]Balansräkning-3M'!F12</f>
        <v>817.34699999999998</v>
      </c>
      <c r="G12" s="80">
        <f>'[1]Balansräkning-3M'!G12</f>
        <v>821.35900000000004</v>
      </c>
      <c r="H12" s="80">
        <f>'[1]Balansräkning-3M'!H12</f>
        <v>832.149</v>
      </c>
      <c r="I12" s="80">
        <f>'[1]Balansräkning-3M'!I12</f>
        <v>823.1</v>
      </c>
      <c r="J12" s="80">
        <f>'[1]Balansräkning-3M'!J12</f>
        <v>824.5</v>
      </c>
      <c r="K12" s="80">
        <f>'[1]Balansräkning-3M'!K12</f>
        <v>846.6</v>
      </c>
      <c r="L12" s="80">
        <f>'[1]Balansräkning-3M'!L12</f>
        <v>830.19999999999993</v>
      </c>
      <c r="M12" s="80">
        <f>'[1]Balansräkning-3M'!M12</f>
        <v>821.60000000000014</v>
      </c>
      <c r="N12" s="80">
        <f>'[1]Balansräkning-3M'!N12</f>
        <v>753.5</v>
      </c>
      <c r="O12" s="80">
        <f>'[1]Balansräkning-3M'!O12</f>
        <v>757.1</v>
      </c>
      <c r="P12" s="80">
        <f>'[1]Balansräkning-3M'!P12</f>
        <v>747.4</v>
      </c>
      <c r="Q12" s="80">
        <f>'[1]Balansräkning-3M'!Q12</f>
        <v>746</v>
      </c>
      <c r="R12" s="80">
        <f>'[1]Balansräkning-3M'!R12</f>
        <v>744.59999999999991</v>
      </c>
      <c r="S12" s="80">
        <f>'[1]Balansräkning-3M'!S12</f>
        <v>747.60199999999986</v>
      </c>
      <c r="T12" s="80">
        <f>'[1]Balansräkning-3M'!T12</f>
        <v>761.101</v>
      </c>
      <c r="U12" s="80">
        <f>'[1]Balansräkning-3M'!U12</f>
        <v>578.27799999999991</v>
      </c>
      <c r="V12" s="80">
        <f>'[1]Balansräkning-3M'!V12</f>
        <v>580.30000000000007</v>
      </c>
    </row>
    <row r="13" spans="1:22" s="77" customFormat="1" x14ac:dyDescent="0.35">
      <c r="A13" s="56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</row>
    <row r="14" spans="1:22" s="77" customFormat="1" x14ac:dyDescent="0.35">
      <c r="A14" s="68" t="s">
        <v>97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s="77" customFormat="1" x14ac:dyDescent="0.35">
      <c r="A15" s="56" t="s">
        <v>98</v>
      </c>
      <c r="B15" s="21">
        <f>'[1]Balansräkning-3M'!B15</f>
        <v>493.25200000000001</v>
      </c>
      <c r="C15" s="21">
        <f>'[1]Balansräkning-3M'!C15</f>
        <v>515.89300000000003</v>
      </c>
      <c r="D15" s="21">
        <f>'[1]Balansräkning-3M'!D15</f>
        <v>524.19799999999998</v>
      </c>
      <c r="E15" s="21">
        <f>'[1]Balansräkning-3M'!E15</f>
        <v>534.93899999999996</v>
      </c>
      <c r="F15" s="21">
        <f>'[1]Balansräkning-3M'!F15</f>
        <v>507.21100000000001</v>
      </c>
      <c r="G15" s="21">
        <f>'[1]Balansräkning-3M'!G15</f>
        <v>529.827</v>
      </c>
      <c r="H15" s="21">
        <f>'[1]Balansräkning-3M'!H15</f>
        <v>517.76499999999999</v>
      </c>
      <c r="I15" s="21">
        <f>'[1]Balansräkning-3M'!I15</f>
        <v>520.9</v>
      </c>
      <c r="J15" s="21">
        <f>'[1]Balansräkning-3M'!J15</f>
        <v>578.4</v>
      </c>
      <c r="K15" s="21">
        <f>'[1]Balansräkning-3M'!K15</f>
        <v>647.29999999999995</v>
      </c>
      <c r="L15" s="21">
        <f>'[1]Balansräkning-3M'!L15</f>
        <v>600</v>
      </c>
      <c r="M15" s="21">
        <f>'[1]Balansräkning-3M'!M15</f>
        <v>578.6</v>
      </c>
      <c r="N15" s="21">
        <f>'[1]Balansräkning-3M'!N15</f>
        <v>565.9</v>
      </c>
      <c r="O15" s="21">
        <f>'[1]Balansräkning-3M'!O15</f>
        <v>545.6</v>
      </c>
      <c r="P15" s="21">
        <f>'[1]Balansräkning-3M'!P15</f>
        <v>515</v>
      </c>
      <c r="Q15" s="21">
        <f>'[1]Balansräkning-3M'!Q15</f>
        <v>415.4</v>
      </c>
      <c r="R15" s="21">
        <f>'[1]Balansräkning-3M'!R15</f>
        <v>370.06</v>
      </c>
      <c r="S15" s="21">
        <f>'[1]Balansräkning-3M'!S15</f>
        <v>350.4</v>
      </c>
      <c r="T15" s="21">
        <f>'[1]Balansräkning-3M'!T15</f>
        <v>367.822</v>
      </c>
      <c r="U15" s="21">
        <f>'[1]Balansräkning-3M'!U15</f>
        <v>310.74299999999999</v>
      </c>
      <c r="V15" s="21">
        <f>'[1]Balansräkning-3M'!V15</f>
        <v>298.3</v>
      </c>
    </row>
    <row r="16" spans="1:22" s="77" customFormat="1" x14ac:dyDescent="0.35">
      <c r="A16" s="56" t="s">
        <v>99</v>
      </c>
      <c r="B16" s="21">
        <f>'[1]Balansräkning-3M'!B16</f>
        <v>353.60199999999998</v>
      </c>
      <c r="C16" s="21">
        <f>'[1]Balansräkning-3M'!C16</f>
        <v>380.67399999999998</v>
      </c>
      <c r="D16" s="21">
        <f>'[1]Balansräkning-3M'!D16</f>
        <v>383.12099999999998</v>
      </c>
      <c r="E16" s="21">
        <f>'[1]Balansräkning-3M'!E16</f>
        <v>320.86799999999999</v>
      </c>
      <c r="F16" s="21">
        <f>'[1]Balansräkning-3M'!F16</f>
        <v>364.39600000000002</v>
      </c>
      <c r="G16" s="21">
        <f>'[1]Balansräkning-3M'!G16</f>
        <v>368.62200000000001</v>
      </c>
      <c r="H16" s="21">
        <f>'[1]Balansräkning-3M'!H16</f>
        <v>379.13499999999999</v>
      </c>
      <c r="I16" s="21">
        <f>'[1]Balansräkning-3M'!I16</f>
        <v>299.2</v>
      </c>
      <c r="J16" s="21">
        <f>'[1]Balansräkning-3M'!J16</f>
        <v>364.6</v>
      </c>
      <c r="K16" s="21">
        <f>'[1]Balansräkning-3M'!K16</f>
        <v>390.9</v>
      </c>
      <c r="L16" s="21">
        <f>'[1]Balansräkning-3M'!L16</f>
        <v>372.9</v>
      </c>
      <c r="M16" s="21">
        <f>'[1]Balansräkning-3M'!M16</f>
        <v>328.4</v>
      </c>
      <c r="N16" s="21">
        <f>'[1]Balansräkning-3M'!N16</f>
        <v>326</v>
      </c>
      <c r="O16" s="21">
        <f>'[1]Balansräkning-3M'!O16</f>
        <v>436</v>
      </c>
      <c r="P16" s="21">
        <f>'[1]Balansräkning-3M'!P16</f>
        <v>362.8</v>
      </c>
      <c r="Q16" s="21">
        <f>'[1]Balansräkning-3M'!Q16</f>
        <v>376.1</v>
      </c>
      <c r="R16" s="21">
        <f>'[1]Balansräkning-3M'!R16</f>
        <v>320.36</v>
      </c>
      <c r="S16" s="21">
        <f>'[1]Balansräkning-3M'!S16</f>
        <v>360.5</v>
      </c>
      <c r="T16" s="21">
        <f>'[1]Balansräkning-3M'!T16</f>
        <v>337.56299999999999</v>
      </c>
      <c r="U16" s="21">
        <f>'[1]Balansräkning-3M'!U16</f>
        <v>277.23399999999998</v>
      </c>
      <c r="V16" s="21">
        <f>'[1]Balansräkning-3M'!V16</f>
        <v>282.8</v>
      </c>
    </row>
    <row r="17" spans="1:22" s="77" customFormat="1" x14ac:dyDescent="0.35">
      <c r="A17" s="56" t="s">
        <v>100</v>
      </c>
      <c r="B17" s="21">
        <f>'[1]Balansräkning-3M'!B17</f>
        <v>202.642</v>
      </c>
      <c r="C17" s="21">
        <f>'[1]Balansräkning-3M'!C17</f>
        <v>169.71299999999999</v>
      </c>
      <c r="D17" s="21">
        <f>'[1]Balansräkning-3M'!D17</f>
        <v>150.10900000000001</v>
      </c>
      <c r="E17" s="21">
        <f>'[1]Balansräkning-3M'!E17</f>
        <v>159.22800000000001</v>
      </c>
      <c r="F17" s="21">
        <f>'[1]Balansräkning-3M'!F17</f>
        <v>149.773</v>
      </c>
      <c r="G17" s="21">
        <f>'[1]Balansräkning-3M'!G17</f>
        <v>138.542</v>
      </c>
      <c r="H17" s="21">
        <f>'[1]Balansräkning-3M'!H17</f>
        <v>159.72999999999999</v>
      </c>
      <c r="I17" s="21">
        <f>'[1]Balansräkning-3M'!I17</f>
        <v>135.19999999999999</v>
      </c>
      <c r="J17" s="21">
        <f>'[1]Balansräkning-3M'!J17</f>
        <v>36.9</v>
      </c>
      <c r="K17" s="21">
        <f>'[1]Balansräkning-3M'!K17</f>
        <v>38</v>
      </c>
      <c r="L17" s="21">
        <f>'[1]Balansräkning-3M'!L17</f>
        <v>102.7</v>
      </c>
      <c r="M17" s="21">
        <f>'[1]Balansräkning-3M'!M17</f>
        <v>69.599999999999994</v>
      </c>
      <c r="N17" s="21">
        <f>'[1]Balansräkning-3M'!N17</f>
        <v>76.8</v>
      </c>
      <c r="O17" s="21">
        <f>'[1]Balansräkning-3M'!O17</f>
        <v>41.8</v>
      </c>
      <c r="P17" s="21">
        <f>'[1]Balansräkning-3M'!P17</f>
        <v>159.9</v>
      </c>
      <c r="Q17" s="21">
        <f>'[1]Balansräkning-3M'!Q17</f>
        <v>193.9</v>
      </c>
      <c r="R17" s="21">
        <f>'[1]Balansräkning-3M'!R17</f>
        <v>159.80000000000001</v>
      </c>
      <c r="S17" s="21">
        <f>'[1]Balansräkning-3M'!S17</f>
        <v>68.3</v>
      </c>
      <c r="T17" s="21">
        <f>'[1]Balansräkning-3M'!T17</f>
        <v>77.875</v>
      </c>
      <c r="U17" s="21">
        <f>'[1]Balansräkning-3M'!U17</f>
        <v>203.47200000000001</v>
      </c>
      <c r="V17" s="21">
        <f>'[1]Balansräkning-3M'!V17</f>
        <v>223.1</v>
      </c>
    </row>
    <row r="18" spans="1:22" s="77" customFormat="1" x14ac:dyDescent="0.35">
      <c r="A18" s="59" t="s">
        <v>101</v>
      </c>
      <c r="B18" s="60">
        <f>'[1]Balansräkning-3M'!B18</f>
        <v>1049.4960000000001</v>
      </c>
      <c r="C18" s="60">
        <f>'[1]Balansräkning-3M'!C18</f>
        <v>1066.28</v>
      </c>
      <c r="D18" s="60">
        <f>'[1]Balansräkning-3M'!D18</f>
        <v>1057.4279999999999</v>
      </c>
      <c r="E18" s="60">
        <f>'[1]Balansräkning-3M'!E18</f>
        <v>1015.034</v>
      </c>
      <c r="F18" s="60">
        <f>'[1]Balansräkning-3M'!F18</f>
        <v>1021.38</v>
      </c>
      <c r="G18" s="60">
        <f>'[1]Balansräkning-3M'!G18</f>
        <v>1037</v>
      </c>
      <c r="H18" s="60">
        <f>'[1]Balansräkning-3M'!H18</f>
        <v>1056.6299999999999</v>
      </c>
      <c r="I18" s="60">
        <f>'[1]Balansräkning-3M'!I18</f>
        <v>955.3</v>
      </c>
      <c r="J18" s="60">
        <f>'[1]Balansräkning-3M'!J18</f>
        <v>979.9</v>
      </c>
      <c r="K18" s="60">
        <f>'[1]Balansräkning-3M'!K18</f>
        <v>1076.1999999999998</v>
      </c>
      <c r="L18" s="60">
        <f>'[1]Balansräkning-3M'!L18</f>
        <v>1075.5999999999999</v>
      </c>
      <c r="M18" s="60">
        <f>'[1]Balansräkning-3M'!M18</f>
        <v>976.6</v>
      </c>
      <c r="N18" s="60">
        <f>'[1]Balansräkning-3M'!N18</f>
        <v>968.69999999999993</v>
      </c>
      <c r="O18" s="60">
        <f>'[1]Balansräkning-3M'!O18</f>
        <v>1023.4</v>
      </c>
      <c r="P18" s="60">
        <f>'[1]Balansräkning-3M'!P18</f>
        <v>1037.7</v>
      </c>
      <c r="Q18" s="60">
        <f>'[1]Balansräkning-3M'!Q18</f>
        <v>985.4</v>
      </c>
      <c r="R18" s="60">
        <f>'[1]Balansräkning-3M'!R18</f>
        <v>850.22</v>
      </c>
      <c r="S18" s="60">
        <f>'[1]Balansräkning-3M'!S18</f>
        <v>779.19999999999993</v>
      </c>
      <c r="T18" s="60">
        <f>'[1]Balansräkning-3M'!T18</f>
        <v>783.26</v>
      </c>
      <c r="U18" s="60">
        <f>'[1]Balansräkning-3M'!U18</f>
        <v>791.44899999999996</v>
      </c>
      <c r="V18" s="60">
        <f>'[1]Balansräkning-3M'!V18</f>
        <v>804.2</v>
      </c>
    </row>
    <row r="19" spans="1:22" s="77" customFormat="1" x14ac:dyDescent="0.35">
      <c r="A19" s="59" t="s">
        <v>102</v>
      </c>
      <c r="B19" s="60">
        <f>'[1]Balansräkning-3M'!B19</f>
        <v>1814.893</v>
      </c>
      <c r="C19" s="60">
        <f>'[1]Balansräkning-3M'!C19</f>
        <v>1846.4110000000001</v>
      </c>
      <c r="D19" s="60">
        <f>'[1]Balansräkning-3M'!D19</f>
        <v>1826.4639999999999</v>
      </c>
      <c r="E19" s="60">
        <f>'[1]Balansräkning-3M'!E19</f>
        <v>1827.329</v>
      </c>
      <c r="F19" s="60">
        <f>'[1]Balansräkning-3M'!F19</f>
        <v>1838.7270000000001</v>
      </c>
      <c r="G19" s="60">
        <f>'[1]Balansräkning-3M'!G19</f>
        <v>1858.4</v>
      </c>
      <c r="H19" s="60">
        <f>'[1]Balansräkning-3M'!H19</f>
        <v>1888.779</v>
      </c>
      <c r="I19" s="60">
        <f>'[1]Balansräkning-3M'!I19</f>
        <v>1778.5</v>
      </c>
      <c r="J19" s="60">
        <f>'[1]Balansräkning-3M'!J19</f>
        <v>1804.5</v>
      </c>
      <c r="K19" s="60">
        <f>'[1]Balansräkning-3M'!K19</f>
        <v>1922.8</v>
      </c>
      <c r="L19" s="60">
        <f>'[1]Balansräkning-3M'!L19</f>
        <v>1905.8999999999999</v>
      </c>
      <c r="M19" s="60">
        <f>'[1]Balansräkning-3M'!M19</f>
        <v>1798.2000000000003</v>
      </c>
      <c r="N19" s="60">
        <f>'[1]Balansräkning-3M'!N19</f>
        <v>1722.2</v>
      </c>
      <c r="O19" s="60">
        <f>'[1]Balansräkning-3M'!O19</f>
        <v>1780.6</v>
      </c>
      <c r="P19" s="60">
        <f>'[1]Balansräkning-3M'!P19</f>
        <v>1785.2</v>
      </c>
      <c r="Q19" s="60">
        <f>'[1]Balansräkning-3M'!Q19</f>
        <v>1731.4</v>
      </c>
      <c r="R19" s="60">
        <f>'[1]Balansräkning-3M'!R19</f>
        <v>1594.82</v>
      </c>
      <c r="S19" s="60">
        <f>'[1]Balansräkning-3M'!S19</f>
        <v>1526.8019999999999</v>
      </c>
      <c r="T19" s="60">
        <f>'[1]Balansräkning-3M'!T19</f>
        <v>1544.3609999999999</v>
      </c>
      <c r="U19" s="60">
        <f>'[1]Balansräkning-3M'!U19</f>
        <v>1369.7269999999999</v>
      </c>
      <c r="V19" s="60">
        <f>'[1]Balansräkning-3M'!V19</f>
        <v>1384.5</v>
      </c>
    </row>
    <row r="20" spans="1:22" s="77" customFormat="1" x14ac:dyDescent="0.35">
      <c r="A20" s="56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s="77" customFormat="1" x14ac:dyDescent="0.35">
      <c r="A21" s="68" t="s">
        <v>103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77" customFormat="1" x14ac:dyDescent="0.35">
      <c r="A22" s="56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2" s="77" customFormat="1" x14ac:dyDescent="0.35">
      <c r="A23" s="68" t="s">
        <v>104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s="77" customFormat="1" x14ac:dyDescent="0.35">
      <c r="A24" s="56" t="s">
        <v>105</v>
      </c>
      <c r="B24" s="21">
        <f>'[1]Balansräkning-3M'!B24</f>
        <v>1035.5930000000001</v>
      </c>
      <c r="C24" s="21">
        <f>'[1]Balansräkning-3M'!C24</f>
        <v>1012.1319999999999</v>
      </c>
      <c r="D24" s="21">
        <f>'[1]Balansräkning-3M'!D24</f>
        <v>1052.5509999999999</v>
      </c>
      <c r="E24" s="21">
        <f>'[1]Balansräkning-3M'!E24</f>
        <v>1062.0419999999999</v>
      </c>
      <c r="F24" s="21">
        <f>'[1]Balansräkning-3M'!F24</f>
        <v>1024.95</v>
      </c>
      <c r="G24" s="21">
        <f>'[1]Balansräkning-3M'!G24</f>
        <v>1011.9</v>
      </c>
      <c r="H24" s="21">
        <f>'[1]Balansräkning-3M'!H24</f>
        <v>1091.2850000000001</v>
      </c>
      <c r="I24" s="21">
        <f>'[1]Balansräkning-3M'!I24</f>
        <v>1022.6</v>
      </c>
      <c r="J24" s="21">
        <f>'[1]Balansräkning-3M'!J24</f>
        <v>1061.2</v>
      </c>
      <c r="K24" s="21">
        <f>'[1]Balansräkning-3M'!K24</f>
        <v>1046.2</v>
      </c>
      <c r="L24" s="21">
        <f>'[1]Balansräkning-3M'!L24</f>
        <v>1066.3</v>
      </c>
      <c r="M24" s="21">
        <f>'[1]Balansräkning-3M'!M24</f>
        <v>999.8</v>
      </c>
      <c r="N24" s="21">
        <f>'[1]Balansräkning-3M'!N24</f>
        <v>939</v>
      </c>
      <c r="O24" s="21">
        <f>'[1]Balansräkning-3M'!O24</f>
        <v>876.3</v>
      </c>
      <c r="P24" s="21">
        <f>'[1]Balansräkning-3M'!P24</f>
        <v>878.5</v>
      </c>
      <c r="Q24" s="21">
        <f>'[1]Balansräkning-3M'!Q24</f>
        <v>806.9</v>
      </c>
      <c r="R24" s="21">
        <f>'[1]Balansräkning-3M'!R24</f>
        <v>749</v>
      </c>
      <c r="S24" s="21">
        <f>'[1]Balansräkning-3M'!S24</f>
        <v>699</v>
      </c>
      <c r="T24" s="21">
        <f>'[1]Balansräkning-3M'!T24</f>
        <v>690.38599999999997</v>
      </c>
      <c r="U24" s="21">
        <f>'[1]Balansräkning-3M'!U24</f>
        <v>581.89300000000003</v>
      </c>
      <c r="V24" s="21">
        <f>'[1]Balansräkning-3M'!V24</f>
        <v>596.20000000000005</v>
      </c>
    </row>
    <row r="25" spans="1:22" s="77" customFormat="1" x14ac:dyDescent="0.35">
      <c r="A25" s="59" t="s">
        <v>106</v>
      </c>
      <c r="B25" s="60">
        <f>'[1]Balansräkning-3M'!B25</f>
        <v>1035.5930000000001</v>
      </c>
      <c r="C25" s="60">
        <f>'[1]Balansräkning-3M'!C25</f>
        <v>1012.1319999999999</v>
      </c>
      <c r="D25" s="60">
        <f>'[1]Balansräkning-3M'!D25</f>
        <v>1052.5509999999999</v>
      </c>
      <c r="E25" s="60">
        <f>'[1]Balansräkning-3M'!E25</f>
        <v>1062.0419999999999</v>
      </c>
      <c r="F25" s="60">
        <f>'[1]Balansräkning-3M'!F25</f>
        <v>1024.95</v>
      </c>
      <c r="G25" s="60">
        <f>'[1]Balansräkning-3M'!G25</f>
        <v>1011.9</v>
      </c>
      <c r="H25" s="60">
        <f>'[1]Balansräkning-3M'!H25</f>
        <v>1091.2850000000001</v>
      </c>
      <c r="I25" s="60">
        <f>'[1]Balansräkning-3M'!I25</f>
        <v>1022.6</v>
      </c>
      <c r="J25" s="60">
        <f>'[1]Balansräkning-3M'!J25</f>
        <v>1061.2</v>
      </c>
      <c r="K25" s="60">
        <f>'[1]Balansräkning-3M'!K25</f>
        <v>1046.2</v>
      </c>
      <c r="L25" s="60">
        <f>'[1]Balansräkning-3M'!L25</f>
        <v>1066.3</v>
      </c>
      <c r="M25" s="60">
        <f>'[1]Balansräkning-3M'!M25</f>
        <v>999.8</v>
      </c>
      <c r="N25" s="60">
        <f>'[1]Balansräkning-3M'!N25</f>
        <v>939</v>
      </c>
      <c r="O25" s="60">
        <f>'[1]Balansräkning-3M'!O25</f>
        <v>876.3</v>
      </c>
      <c r="P25" s="60">
        <f>'[1]Balansräkning-3M'!P25</f>
        <v>878.5</v>
      </c>
      <c r="Q25" s="60">
        <f>'[1]Balansräkning-3M'!Q25</f>
        <v>806.9</v>
      </c>
      <c r="R25" s="60">
        <f>'[1]Balansräkning-3M'!R25</f>
        <v>749</v>
      </c>
      <c r="S25" s="60">
        <f>'[1]Balansräkning-3M'!S25</f>
        <v>699</v>
      </c>
      <c r="T25" s="60">
        <f>'[1]Balansräkning-3M'!T25</f>
        <v>690.38599999999997</v>
      </c>
      <c r="U25" s="60">
        <f>'[1]Balansräkning-3M'!U25</f>
        <v>581.89300000000003</v>
      </c>
      <c r="V25" s="60">
        <f>'[1]Balansräkning-3M'!V25</f>
        <v>596.20000000000005</v>
      </c>
    </row>
    <row r="26" spans="1:22" s="77" customFormat="1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1:22" s="77" customFormat="1" x14ac:dyDescent="0.35">
      <c r="A27" s="68" t="s">
        <v>107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</row>
    <row r="28" spans="1:22" s="77" customFormat="1" x14ac:dyDescent="0.35">
      <c r="A28" s="56" t="s">
        <v>108</v>
      </c>
      <c r="B28" s="21">
        <f>'[1]Balansräkning-3M'!B28</f>
        <v>331.608</v>
      </c>
      <c r="C28" s="21">
        <f>'[1]Balansräkning-3M'!C28</f>
        <v>338.98899999999998</v>
      </c>
      <c r="D28" s="21">
        <f>'[1]Balansräkning-3M'!D28</f>
        <v>332.72899999999998</v>
      </c>
      <c r="E28" s="21">
        <f>'[1]Balansräkning-3M'!E28</f>
        <v>344.22300000000001</v>
      </c>
      <c r="F28" s="21">
        <f>'[1]Balansräkning-3M'!F28</f>
        <v>353.291</v>
      </c>
      <c r="G28" s="21">
        <f>'[1]Balansräkning-3M'!G28</f>
        <v>342.75700000000001</v>
      </c>
      <c r="H28" s="21">
        <f>'[1]Balansräkning-3M'!H28</f>
        <v>343.661</v>
      </c>
      <c r="I28" s="21">
        <f>'[1]Balansräkning-3M'!I28</f>
        <v>350</v>
      </c>
      <c r="J28" s="21">
        <f>'[1]Balansräkning-3M'!J28</f>
        <v>314.5</v>
      </c>
      <c r="K28" s="21">
        <f>'[1]Balansräkning-3M'!K28</f>
        <v>325.3</v>
      </c>
      <c r="L28" s="21">
        <f>'[1]Balansräkning-3M'!L28</f>
        <v>347.4</v>
      </c>
      <c r="M28" s="21">
        <f>'[1]Balansräkning-3M'!M28</f>
        <v>341.1</v>
      </c>
      <c r="N28" s="21">
        <f>'[1]Balansräkning-3M'!N28</f>
        <v>319.8</v>
      </c>
      <c r="O28" s="21">
        <f>'[1]Balansräkning-3M'!O28</f>
        <v>348.6</v>
      </c>
      <c r="P28" s="21">
        <f>'[1]Balansräkning-3M'!P28</f>
        <v>397.3</v>
      </c>
      <c r="Q28" s="21">
        <f>'[1]Balansräkning-3M'!Q28</f>
        <v>396.8</v>
      </c>
      <c r="R28" s="21">
        <f>'[1]Balansräkning-3M'!R28</f>
        <v>383.2</v>
      </c>
      <c r="S28" s="21">
        <f>'[1]Balansräkning-3M'!S28</f>
        <v>385.8</v>
      </c>
      <c r="T28" s="21">
        <f>'[1]Balansräkning-3M'!T28</f>
        <v>395.79399999999998</v>
      </c>
      <c r="U28" s="21">
        <f>'[1]Balansräkning-3M'!U28</f>
        <v>321.84399999999999</v>
      </c>
      <c r="V28" s="21">
        <f>'[1]Balansräkning-3M'!V28</f>
        <v>305.86</v>
      </c>
    </row>
    <row r="29" spans="1:22" s="77" customFormat="1" x14ac:dyDescent="0.35">
      <c r="A29" s="56" t="s">
        <v>109</v>
      </c>
      <c r="B29" s="21">
        <f>'[1]Balansräkning-3M'!B29</f>
        <v>0</v>
      </c>
      <c r="C29" s="21">
        <f>'[1]Balansräkning-3M'!C29</f>
        <v>0</v>
      </c>
      <c r="D29" s="21">
        <f>'[1]Balansräkning-3M'!D29</f>
        <v>0</v>
      </c>
      <c r="E29" s="21">
        <f>'[1]Balansräkning-3M'!E29</f>
        <v>0</v>
      </c>
      <c r="F29" s="21">
        <f>'[1]Balansräkning-3M'!F29</f>
        <v>0</v>
      </c>
      <c r="G29" s="21">
        <f>'[1]Balansräkning-3M'!G29</f>
        <v>0</v>
      </c>
      <c r="H29" s="21" t="str">
        <f>'[1]Balansräkning-3M'!H29</f>
        <v>-</v>
      </c>
      <c r="I29" s="21" t="str">
        <f>'[1]Balansräkning-3M'!I29</f>
        <v>-</v>
      </c>
      <c r="J29" s="21">
        <f>'[1]Balansräkning-3M'!J29</f>
        <v>13.7</v>
      </c>
      <c r="K29" s="21">
        <f>'[1]Balansräkning-3M'!K29</f>
        <v>60.4</v>
      </c>
      <c r="L29" s="21" t="str">
        <f>'[1]Balansräkning-3M'!L29</f>
        <v>-</v>
      </c>
      <c r="M29" s="21" t="str">
        <f>'[1]Balansräkning-3M'!M29</f>
        <v>-</v>
      </c>
      <c r="N29" s="21" t="str">
        <f>'[1]Balansräkning-3M'!N29</f>
        <v>-</v>
      </c>
      <c r="O29" s="21" t="str">
        <f>'[1]Balansräkning-3M'!O29</f>
        <v>-</v>
      </c>
      <c r="P29" s="21" t="str">
        <f>'[1]Balansräkning-3M'!P29</f>
        <v>-</v>
      </c>
      <c r="Q29" s="21" t="str">
        <f>'[1]Balansräkning-3M'!Q29</f>
        <v>-</v>
      </c>
      <c r="R29" s="21" t="str">
        <f>'[1]Balansräkning-3M'!R29</f>
        <v>-</v>
      </c>
      <c r="S29" s="21" t="str">
        <f>'[1]Balansräkning-3M'!S29</f>
        <v>-</v>
      </c>
      <c r="T29" s="21" t="str">
        <f>'[1]Balansräkning-3M'!T29</f>
        <v>-</v>
      </c>
      <c r="U29" s="21" t="str">
        <f>'[1]Balansräkning-3M'!U29</f>
        <v>-</v>
      </c>
      <c r="V29" s="21" t="str">
        <f>'[1]Balansräkning-3M'!V29</f>
        <v>-</v>
      </c>
    </row>
    <row r="30" spans="1:22" s="77" customFormat="1" x14ac:dyDescent="0.35">
      <c r="A30" s="56" t="s">
        <v>110</v>
      </c>
      <c r="B30" s="21">
        <f>'[1]Balansräkning-3M'!B30</f>
        <v>447.69200000000001</v>
      </c>
      <c r="C30" s="21">
        <f>'[1]Balansräkning-3M'!C30</f>
        <v>495.29</v>
      </c>
      <c r="D30" s="21">
        <f>'[1]Balansräkning-3M'!D30</f>
        <v>441.18299999999999</v>
      </c>
      <c r="E30" s="21">
        <f>'[1]Balansräkning-3M'!E30</f>
        <v>421.06400000000002</v>
      </c>
      <c r="F30" s="21">
        <f>'[1]Balansräkning-3M'!F30</f>
        <v>460.48599999999999</v>
      </c>
      <c r="G30" s="21">
        <f>'[1]Balansräkning-3M'!G30</f>
        <v>503.7</v>
      </c>
      <c r="H30" s="21">
        <f>'[1]Balansräkning-3M'!H30</f>
        <v>453.83300000000003</v>
      </c>
      <c r="I30" s="21">
        <f>'[1]Balansräkning-3M'!I30</f>
        <v>405.9</v>
      </c>
      <c r="J30" s="21">
        <f>'[1]Balansräkning-3M'!J30</f>
        <v>415.1</v>
      </c>
      <c r="K30" s="21">
        <f>'[1]Balansräkning-3M'!K30</f>
        <v>491</v>
      </c>
      <c r="L30" s="21">
        <f>'[1]Balansräkning-3M'!L30</f>
        <v>492.1</v>
      </c>
      <c r="M30" s="21">
        <f>'[1]Balansräkning-3M'!M30</f>
        <v>457.3</v>
      </c>
      <c r="N30" s="21">
        <f>'[1]Balansräkning-3M'!N30</f>
        <v>463.4</v>
      </c>
      <c r="O30" s="21">
        <f>'[1]Balansräkning-3M'!O30</f>
        <v>555.70000000000005</v>
      </c>
      <c r="P30" s="21">
        <f>'[1]Balansräkning-3M'!P30</f>
        <v>509.4</v>
      </c>
      <c r="Q30" s="21">
        <f>'[1]Balansräkning-3M'!Q30</f>
        <v>527.70000000000005</v>
      </c>
      <c r="R30" s="21">
        <f>'[1]Balansräkning-3M'!R30</f>
        <v>462.6</v>
      </c>
      <c r="S30" s="21">
        <f>'[1]Balansräkning-3M'!S30</f>
        <v>442</v>
      </c>
      <c r="T30" s="21">
        <f>'[1]Balansräkning-3M'!T30</f>
        <v>458.18099999999998</v>
      </c>
      <c r="U30" s="21">
        <f>'[1]Balansräkning-3M'!U30</f>
        <v>465.99</v>
      </c>
      <c r="V30" s="21">
        <f>'[1]Balansräkning-3M'!V30</f>
        <v>482.46</v>
      </c>
    </row>
    <row r="31" spans="1:22" s="77" customFormat="1" x14ac:dyDescent="0.35">
      <c r="A31" s="75" t="s">
        <v>111</v>
      </c>
      <c r="B31" s="76">
        <f>'[1]Balansräkning-3M'!B31</f>
        <v>779.3</v>
      </c>
      <c r="C31" s="76">
        <f>'[1]Balansräkning-3M'!C31</f>
        <v>834.279</v>
      </c>
      <c r="D31" s="76">
        <f>'[1]Balansräkning-3M'!D31</f>
        <v>773.91200000000003</v>
      </c>
      <c r="E31" s="76">
        <f>'[1]Balansräkning-3M'!E31</f>
        <v>765.28700000000003</v>
      </c>
      <c r="F31" s="76">
        <f>'[1]Balansräkning-3M'!F31</f>
        <v>813.77700000000004</v>
      </c>
      <c r="G31" s="76">
        <f>'[1]Balansräkning-3M'!G31</f>
        <v>846.4</v>
      </c>
      <c r="H31" s="76">
        <f>'[1]Balansräkning-3M'!H31</f>
        <v>797.49423000000002</v>
      </c>
      <c r="I31" s="76">
        <f>'[1]Balansräkning-3M'!I31</f>
        <v>755.9</v>
      </c>
      <c r="J31" s="76">
        <f>'[1]Balansräkning-3M'!J31</f>
        <v>743.3</v>
      </c>
      <c r="K31" s="76">
        <f>'[1]Balansräkning-3M'!K31</f>
        <v>876.7</v>
      </c>
      <c r="L31" s="76">
        <f>'[1]Balansräkning-3M'!L31</f>
        <v>839.5</v>
      </c>
      <c r="M31" s="76">
        <f>'[1]Balansräkning-3M'!M31</f>
        <v>798.40000000000009</v>
      </c>
      <c r="N31" s="76">
        <f>'[1]Balansräkning-3M'!N31</f>
        <v>783.2</v>
      </c>
      <c r="O31" s="76">
        <f>'[1]Balansräkning-3M'!O31</f>
        <v>904.30000000000007</v>
      </c>
      <c r="P31" s="76">
        <f>'[1]Balansräkning-3M'!P31</f>
        <v>906.7</v>
      </c>
      <c r="Q31" s="76">
        <f>'[1]Balansräkning-3M'!Q31</f>
        <v>924.5</v>
      </c>
      <c r="R31" s="76">
        <f>'[1]Balansräkning-3M'!R31</f>
        <v>845.8</v>
      </c>
      <c r="S31" s="76">
        <f>'[1]Balansräkning-3M'!S31</f>
        <v>827.8</v>
      </c>
      <c r="T31" s="76">
        <f>'[1]Balansräkning-3M'!T31</f>
        <v>853.97499999999991</v>
      </c>
      <c r="U31" s="76">
        <f>'[1]Balansräkning-3M'!U31</f>
        <v>787.83400000000006</v>
      </c>
      <c r="V31" s="76">
        <f>'[1]Balansräkning-3M'!V31</f>
        <v>788.31999999999994</v>
      </c>
    </row>
    <row r="32" spans="1:22" s="77" customFormat="1" x14ac:dyDescent="0.35">
      <c r="A32" s="59" t="s">
        <v>112</v>
      </c>
      <c r="B32" s="60">
        <f>'[1]Balansräkning-3M'!B32</f>
        <v>1814.893</v>
      </c>
      <c r="C32" s="60">
        <f>'[1]Balansräkning-3M'!C32</f>
        <v>1846.4110000000001</v>
      </c>
      <c r="D32" s="60">
        <f>'[1]Balansräkning-3M'!D32</f>
        <v>1826.463</v>
      </c>
      <c r="E32" s="60">
        <f>'[1]Balansräkning-3M'!E32</f>
        <v>1827.329</v>
      </c>
      <c r="F32" s="60">
        <f>'[1]Balansräkning-3M'!F32</f>
        <v>1838.7270000000001</v>
      </c>
      <c r="G32" s="60">
        <f>'[1]Balansräkning-3M'!G32</f>
        <v>1858.4</v>
      </c>
      <c r="H32" s="60">
        <f>'[1]Balansräkning-3M'!H32</f>
        <v>1888.7792300000001</v>
      </c>
      <c r="I32" s="60">
        <f>'[1]Balansräkning-3M'!I32</f>
        <v>1778.5</v>
      </c>
      <c r="J32" s="60">
        <f>'[1]Balansräkning-3M'!J32</f>
        <v>1804.5</v>
      </c>
      <c r="K32" s="60">
        <f>'[1]Balansräkning-3M'!K32</f>
        <v>1922.8</v>
      </c>
      <c r="L32" s="60">
        <f>'[1]Balansräkning-3M'!L32</f>
        <v>1905.8999999999996</v>
      </c>
      <c r="M32" s="60">
        <f>'[1]Balansräkning-3M'!M32</f>
        <v>1798.2</v>
      </c>
      <c r="N32" s="60">
        <f>'[1]Balansräkning-3M'!N32</f>
        <v>1722.2</v>
      </c>
      <c r="O32" s="60">
        <f>'[1]Balansräkning-3M'!O32</f>
        <v>1780.6000000000001</v>
      </c>
      <c r="P32" s="60">
        <f>'[1]Balansräkning-3M'!P32</f>
        <v>1785.2</v>
      </c>
      <c r="Q32" s="60">
        <f>'[1]Balansräkning-3M'!Q32</f>
        <v>1731.4</v>
      </c>
      <c r="R32" s="60">
        <f>'[1]Balansräkning-3M'!R32</f>
        <v>1594.8000000000002</v>
      </c>
      <c r="S32" s="60">
        <f>'[1]Balansräkning-3M'!S32</f>
        <v>1526.8</v>
      </c>
      <c r="T32" s="60">
        <f>'[1]Balansräkning-3M'!T32</f>
        <v>1544.3609999999999</v>
      </c>
      <c r="U32" s="60">
        <f>'[1]Balansräkning-3M'!U32</f>
        <v>1369.7270000000001</v>
      </c>
      <c r="V32" s="60">
        <f>'[1]Balansräkning-3M'!V32</f>
        <v>1384.52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9A35-C70D-4C38-BCA9-A9AD19EC4E6B}">
  <dimension ref="A1:F9"/>
  <sheetViews>
    <sheetView workbookViewId="0">
      <selection activeCell="F14" sqref="F14"/>
    </sheetView>
  </sheetViews>
  <sheetFormatPr defaultRowHeight="14.5" x14ac:dyDescent="0.35"/>
  <cols>
    <col min="1" max="1" width="55.1796875" bestFit="1" customWidth="1"/>
    <col min="2" max="2" width="9.1796875" customWidth="1"/>
    <col min="3" max="5" width="9.1796875" style="42"/>
  </cols>
  <sheetData>
    <row r="1" spans="1:6" ht="23.5" x14ac:dyDescent="0.55000000000000004">
      <c r="A1" s="39" t="s">
        <v>115</v>
      </c>
      <c r="B1" s="39"/>
      <c r="C1" s="61"/>
      <c r="D1" s="61"/>
      <c r="E1" s="61"/>
      <c r="F1" s="51"/>
    </row>
    <row r="2" spans="1:6" x14ac:dyDescent="0.35">
      <c r="A2" s="44" t="s">
        <v>1</v>
      </c>
      <c r="B2" s="85" t="s">
        <v>191</v>
      </c>
      <c r="C2" s="85" t="s">
        <v>25</v>
      </c>
      <c r="D2" s="85" t="s">
        <v>26</v>
      </c>
      <c r="E2" s="85" t="s">
        <v>27</v>
      </c>
      <c r="F2" s="85" t="s">
        <v>28</v>
      </c>
    </row>
    <row r="3" spans="1:6" x14ac:dyDescent="0.35">
      <c r="A3" s="81"/>
      <c r="B3" s="82"/>
      <c r="C3" s="82"/>
      <c r="D3" s="83"/>
      <c r="E3" s="83"/>
      <c r="F3" s="84"/>
    </row>
    <row r="4" spans="1:6" x14ac:dyDescent="0.35">
      <c r="A4" s="49" t="s">
        <v>116</v>
      </c>
      <c r="B4" s="16">
        <v>1022.559651</v>
      </c>
      <c r="C4" s="16">
        <v>999.8</v>
      </c>
      <c r="D4" s="16">
        <v>806.9</v>
      </c>
      <c r="E4" s="16">
        <v>581.9</v>
      </c>
      <c r="F4" s="16">
        <v>563.1</v>
      </c>
    </row>
    <row r="5" spans="1:6" x14ac:dyDescent="0.35">
      <c r="A5" s="74" t="s">
        <v>117</v>
      </c>
      <c r="B5" s="8" t="s">
        <v>55</v>
      </c>
      <c r="C5" s="8" t="s">
        <v>55</v>
      </c>
      <c r="D5" s="8" t="s">
        <v>55</v>
      </c>
      <c r="E5" s="8" t="s">
        <v>55</v>
      </c>
      <c r="F5" s="8" t="s">
        <v>55</v>
      </c>
    </row>
    <row r="6" spans="1:6" x14ac:dyDescent="0.35">
      <c r="A6" s="50" t="s">
        <v>118</v>
      </c>
      <c r="B6" s="8" t="s">
        <v>55</v>
      </c>
      <c r="C6" s="8" t="s">
        <v>55</v>
      </c>
      <c r="D6" s="8" t="s">
        <v>55</v>
      </c>
      <c r="E6" s="8">
        <v>37.200000000000003</v>
      </c>
      <c r="F6" s="8" t="s">
        <v>55</v>
      </c>
    </row>
    <row r="7" spans="1:6" x14ac:dyDescent="0.35">
      <c r="A7" s="50" t="s">
        <v>119</v>
      </c>
      <c r="B7" s="8">
        <v>-105.8</v>
      </c>
      <c r="C7" s="8">
        <v>-105.8</v>
      </c>
      <c r="D7" s="8">
        <v>-105.8</v>
      </c>
      <c r="E7" s="8">
        <v>-63.5</v>
      </c>
      <c r="F7" s="8">
        <v>-48.6</v>
      </c>
    </row>
    <row r="8" spans="1:6" x14ac:dyDescent="0.35">
      <c r="A8" s="50" t="s">
        <v>120</v>
      </c>
      <c r="B8" s="8">
        <v>145.15023699999998</v>
      </c>
      <c r="C8" s="8">
        <v>128.6</v>
      </c>
      <c r="D8" s="8">
        <v>298.7</v>
      </c>
      <c r="E8" s="8">
        <v>251.3</v>
      </c>
      <c r="F8" s="8">
        <v>67.400000000000006</v>
      </c>
    </row>
    <row r="9" spans="1:6" x14ac:dyDescent="0.35">
      <c r="A9" s="46" t="s">
        <v>121</v>
      </c>
      <c r="B9" s="19">
        <v>1062.009888</v>
      </c>
      <c r="C9" s="19">
        <v>1022.6</v>
      </c>
      <c r="D9" s="19">
        <v>999.8</v>
      </c>
      <c r="E9" s="19">
        <v>806.9</v>
      </c>
      <c r="F9" s="19">
        <v>581.9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4E5A-B3C5-4EEB-899B-B997AAC4D1A5}">
  <dimension ref="A1:F9"/>
  <sheetViews>
    <sheetView workbookViewId="0">
      <selection activeCell="H19" sqref="H19"/>
    </sheetView>
  </sheetViews>
  <sheetFormatPr defaultColWidth="9.1796875" defaultRowHeight="14.5" x14ac:dyDescent="0.35"/>
  <cols>
    <col min="1" max="1" width="55.1796875" bestFit="1" customWidth="1"/>
    <col min="2" max="2" width="9.1796875" customWidth="1"/>
    <col min="3" max="5" width="9.1796875" style="42"/>
  </cols>
  <sheetData>
    <row r="1" spans="1:6" ht="23.5" x14ac:dyDescent="0.55000000000000004">
      <c r="A1" s="39" t="s">
        <v>122</v>
      </c>
      <c r="B1" s="39"/>
      <c r="C1" s="61"/>
      <c r="D1" s="61"/>
      <c r="E1" s="61"/>
      <c r="F1" s="51"/>
    </row>
    <row r="2" spans="1:6" x14ac:dyDescent="0.35">
      <c r="A2" s="44" t="s">
        <v>1</v>
      </c>
      <c r="B2" s="85" t="s">
        <v>191</v>
      </c>
      <c r="C2" s="85" t="s">
        <v>25</v>
      </c>
      <c r="D2" s="85" t="s">
        <v>26</v>
      </c>
      <c r="E2" s="85" t="s">
        <v>27</v>
      </c>
      <c r="F2" s="86" t="s">
        <v>28</v>
      </c>
    </row>
    <row r="3" spans="1:6" x14ac:dyDescent="0.35">
      <c r="A3" s="81"/>
      <c r="B3" s="83"/>
      <c r="C3" s="83"/>
      <c r="D3" s="83"/>
      <c r="E3" s="83"/>
      <c r="F3" s="84"/>
    </row>
    <row r="4" spans="1:6" x14ac:dyDescent="0.35">
      <c r="A4" s="49" t="s">
        <v>123</v>
      </c>
      <c r="B4" s="16">
        <v>1022.559651</v>
      </c>
      <c r="C4" s="16">
        <v>999.8</v>
      </c>
      <c r="D4" s="16">
        <v>806.9</v>
      </c>
      <c r="E4" s="16">
        <v>581.9</v>
      </c>
      <c r="F4" s="16">
        <v>563.1</v>
      </c>
    </row>
    <row r="5" spans="1:6" x14ac:dyDescent="0.35">
      <c r="A5" s="74" t="s">
        <v>124</v>
      </c>
      <c r="B5" s="8" t="s">
        <v>55</v>
      </c>
      <c r="C5" s="8" t="s">
        <v>55</v>
      </c>
      <c r="D5" s="8" t="s">
        <v>55</v>
      </c>
      <c r="E5" s="8" t="s">
        <v>55</v>
      </c>
      <c r="F5" s="8" t="s">
        <v>55</v>
      </c>
    </row>
    <row r="6" spans="1:6" x14ac:dyDescent="0.35">
      <c r="A6" s="50" t="s">
        <v>125</v>
      </c>
      <c r="B6" s="8" t="s">
        <v>55</v>
      </c>
      <c r="C6" s="8" t="s">
        <v>55</v>
      </c>
      <c r="D6" s="8" t="s">
        <v>55</v>
      </c>
      <c r="E6" s="8">
        <v>37.200000000000003</v>
      </c>
      <c r="F6" s="8" t="s">
        <v>55</v>
      </c>
    </row>
    <row r="7" spans="1:6" x14ac:dyDescent="0.35">
      <c r="A7" s="50" t="s">
        <v>126</v>
      </c>
      <c r="B7" s="8">
        <v>-105.8</v>
      </c>
      <c r="C7" s="8">
        <v>-105.8</v>
      </c>
      <c r="D7" s="8">
        <v>-105.8</v>
      </c>
      <c r="E7" s="8">
        <v>-63.5</v>
      </c>
      <c r="F7" s="8">
        <v>-48.6</v>
      </c>
    </row>
    <row r="8" spans="1:6" x14ac:dyDescent="0.35">
      <c r="A8" s="50" t="s">
        <v>127</v>
      </c>
      <c r="B8" s="8">
        <v>145.15023699999998</v>
      </c>
      <c r="C8" s="8">
        <v>128.6</v>
      </c>
      <c r="D8" s="8">
        <v>298.7</v>
      </c>
      <c r="E8" s="8">
        <v>251.3</v>
      </c>
      <c r="F8" s="8">
        <v>67.400000000000006</v>
      </c>
    </row>
    <row r="9" spans="1:6" x14ac:dyDescent="0.35">
      <c r="A9" s="46" t="s">
        <v>128</v>
      </c>
      <c r="B9" s="19">
        <v>1062.009888</v>
      </c>
      <c r="C9" s="19">
        <v>1022.6</v>
      </c>
      <c r="D9" s="19">
        <v>999.8</v>
      </c>
      <c r="E9" s="19">
        <v>806.9</v>
      </c>
      <c r="F9" s="19">
        <v>581.9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A59D-08CE-46FB-8781-BAF3AEB57CEC}">
  <dimension ref="A1:V9"/>
  <sheetViews>
    <sheetView workbookViewId="0">
      <selection activeCell="C14" sqref="C14"/>
    </sheetView>
  </sheetViews>
  <sheetFormatPr defaultRowHeight="14.5" x14ac:dyDescent="0.35"/>
  <cols>
    <col min="1" max="1" width="55.1796875" bestFit="1" customWidth="1"/>
    <col min="2" max="21" width="8" style="42" customWidth="1"/>
  </cols>
  <sheetData>
    <row r="1" spans="1:22" ht="23.5" x14ac:dyDescent="0.55000000000000004">
      <c r="A1" s="39" t="s">
        <v>129</v>
      </c>
      <c r="B1" s="40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87"/>
      <c r="P1" s="40"/>
      <c r="Q1" s="40"/>
      <c r="R1" s="40"/>
      <c r="S1" s="39"/>
      <c r="T1"/>
      <c r="U1"/>
    </row>
    <row r="2" spans="1:22" ht="29" x14ac:dyDescent="0.35">
      <c r="A2" s="88" t="s">
        <v>1</v>
      </c>
      <c r="B2" s="128" t="str">
        <f>'[1]Eget kapital - Input'!B25</f>
        <v>2025
Jan-Sep</v>
      </c>
      <c r="C2" s="128" t="str">
        <f>'[1]Eget kapital - Input'!C25</f>
        <v>2025
Jan-Jun</v>
      </c>
      <c r="D2" s="128" t="str">
        <f>'[1]Eget kapital - Input'!D25</f>
        <v>2025
Jan-Mar</v>
      </c>
      <c r="E2" s="128" t="str">
        <f>'[1]Eget kapital - Input'!E25</f>
        <v>2024
Jan-Dec</v>
      </c>
      <c r="F2" s="128" t="str">
        <f>'[1]Eget kapital - Input'!F25</f>
        <v>2024
Jan-Sep</v>
      </c>
      <c r="G2" s="128" t="str">
        <f>'[1]Eget kapital - Input'!G25</f>
        <v>2024
Jan-Jun</v>
      </c>
      <c r="H2" s="128" t="str">
        <f>'[1]Eget kapital - Input'!H25</f>
        <v>2024
Jan-Mar</v>
      </c>
      <c r="I2" s="128" t="str">
        <f>'[1]Eget kapital - Input'!I25</f>
        <v>2023
Jan-Dec</v>
      </c>
      <c r="J2" s="128" t="str">
        <f>'[1]Eget kapital - Input'!J25</f>
        <v>2023
Jan-Sep</v>
      </c>
      <c r="K2" s="128" t="str">
        <f>'[1]Eget kapital - Input'!K25</f>
        <v>2023
Jan-Jun</v>
      </c>
      <c r="L2" s="128" t="str">
        <f>'[1]Eget kapital - Input'!L25</f>
        <v>2023
Jan-Mar</v>
      </c>
      <c r="M2" s="128" t="str">
        <f>'[1]Eget kapital - Input'!M25</f>
        <v>2022
Jan-Dec</v>
      </c>
      <c r="N2" s="128" t="str">
        <f>'[1]Eget kapital - Input'!N25</f>
        <v>2022
Jan-Sep</v>
      </c>
      <c r="O2" s="128" t="str">
        <f>'[1]Eget kapital - Input'!O25</f>
        <v>2022
Jan-Jun</v>
      </c>
      <c r="P2" s="128" t="str">
        <f>'[1]Eget kapital - Input'!P25</f>
        <v>2022
Jan-Mar</v>
      </c>
      <c r="Q2" s="128" t="str">
        <f>'[1]Eget kapital - Input'!Q25</f>
        <v>2021
Jan-Dec</v>
      </c>
      <c r="R2" s="128" t="str">
        <f>'[1]Eget kapital - Input'!R25</f>
        <v>2021
Jan-Sep</v>
      </c>
      <c r="S2" s="128" t="str">
        <f>'[1]Eget kapital - Input'!S25</f>
        <v>2021
Jan-Jun</v>
      </c>
      <c r="T2" s="128" t="str">
        <f>'[1]Eget kapital - Input'!T25</f>
        <v>2021
Jan-Mar</v>
      </c>
      <c r="U2" s="128" t="str">
        <f>'[1]Eget kapital - Input'!U25</f>
        <v>2020
Jan-Dec</v>
      </c>
      <c r="V2" s="128" t="str">
        <f>'[1]Eget kapital - Input'!V25</f>
        <v>2020
Jan-Sep</v>
      </c>
    </row>
    <row r="3" spans="1:22" x14ac:dyDescent="0.35">
      <c r="A3" s="81"/>
      <c r="B3" s="89"/>
      <c r="C3" s="81"/>
      <c r="D3" s="81"/>
      <c r="E3" s="8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/>
      <c r="T3" s="22"/>
      <c r="U3" s="22"/>
      <c r="V3" s="22"/>
    </row>
    <row r="4" spans="1:22" x14ac:dyDescent="0.35">
      <c r="A4" s="49" t="s">
        <v>116</v>
      </c>
      <c r="B4" s="90">
        <f>'[1]Eget kapital - Input'!B27</f>
        <v>1062</v>
      </c>
      <c r="C4" s="90">
        <f>'[1]Eget kapital - Input'!C27</f>
        <v>1062</v>
      </c>
      <c r="D4" s="90">
        <f>'[1]Eget kapital - Input'!D27</f>
        <v>1062</v>
      </c>
      <c r="E4" s="90">
        <f>'[1]Eget kapital - Input'!E27</f>
        <v>1022.559651</v>
      </c>
      <c r="F4" s="90">
        <f>'[1]Eget kapital - Input'!F27</f>
        <v>1022.559651</v>
      </c>
      <c r="G4" s="90">
        <f>'[1]Eget kapital - Input'!G27</f>
        <v>1022.559651</v>
      </c>
      <c r="H4" s="90">
        <f>'[1]Eget kapital - Input'!H27</f>
        <v>1022.559651</v>
      </c>
      <c r="I4" s="90">
        <f>'[1]Eget kapital - Input'!I27</f>
        <v>999.8</v>
      </c>
      <c r="J4" s="90">
        <f>'[1]Eget kapital - Input'!J27</f>
        <v>999.8</v>
      </c>
      <c r="K4" s="90">
        <f>'[1]Eget kapital - Input'!K27</f>
        <v>999.8</v>
      </c>
      <c r="L4" s="90">
        <f>'[1]Eget kapital - Input'!L27</f>
        <v>999.8</v>
      </c>
      <c r="M4" s="90">
        <f>'[1]Eget kapital - Input'!M27</f>
        <v>806.9</v>
      </c>
      <c r="N4" s="90">
        <f>'[1]Eget kapital - Input'!N27</f>
        <v>806.9</v>
      </c>
      <c r="O4" s="90">
        <f>'[1]Eget kapital - Input'!O27</f>
        <v>806.9</v>
      </c>
      <c r="P4" s="90">
        <f>'[1]Eget kapital - Input'!P27</f>
        <v>806.9</v>
      </c>
      <c r="Q4" s="90">
        <f>'[1]Eget kapital - Input'!Q27</f>
        <v>581.9</v>
      </c>
      <c r="R4" s="90">
        <f>'[1]Eget kapital - Input'!R27</f>
        <v>581.94989999999996</v>
      </c>
      <c r="S4" s="90">
        <f>'[1]Eget kapital - Input'!S27</f>
        <v>581.94989999999996</v>
      </c>
      <c r="T4" s="90">
        <f>'[1]Eget kapital - Input'!T27</f>
        <v>581.94989999999996</v>
      </c>
      <c r="U4" s="90">
        <f>'[1]Eget kapital - Input'!U27</f>
        <v>563.1</v>
      </c>
      <c r="V4" s="90">
        <f>'[1]Eget kapital - Input'!V27</f>
        <v>563.1</v>
      </c>
    </row>
    <row r="5" spans="1:22" x14ac:dyDescent="0.35">
      <c r="A5" s="74" t="s">
        <v>117</v>
      </c>
      <c r="B5" s="36" t="str">
        <f>'[1]Eget kapital - Input'!B28</f>
        <v>-</v>
      </c>
      <c r="C5" s="36" t="str">
        <f>'[1]Eget kapital - Input'!C28</f>
        <v>-</v>
      </c>
      <c r="D5" s="36" t="str">
        <f>'[1]Eget kapital - Input'!D28</f>
        <v>-</v>
      </c>
      <c r="E5" s="36" t="str">
        <f>'[1]Eget kapital - Input'!E28</f>
        <v>-</v>
      </c>
      <c r="F5" s="36" t="str">
        <f>'[1]Eget kapital - Input'!F28</f>
        <v>-</v>
      </c>
      <c r="G5" s="36" t="str">
        <f>'[1]Eget kapital - Input'!G28</f>
        <v>-</v>
      </c>
      <c r="H5" s="36" t="str">
        <f>'[1]Eget kapital - Input'!H28</f>
        <v>-</v>
      </c>
      <c r="I5" s="36" t="str">
        <f>'[1]Eget kapital - Input'!I28</f>
        <v>-</v>
      </c>
      <c r="J5" s="36" t="str">
        <f>'[1]Eget kapital - Input'!J28</f>
        <v>-</v>
      </c>
      <c r="K5" s="36" t="str">
        <f>'[1]Eget kapital - Input'!K28</f>
        <v>-</v>
      </c>
      <c r="L5" s="36" t="str">
        <f>'[1]Eget kapital - Input'!L28</f>
        <v>-</v>
      </c>
      <c r="M5" s="36" t="str">
        <f>'[1]Eget kapital - Input'!M28</f>
        <v>-</v>
      </c>
      <c r="N5" s="36" t="str">
        <f>'[1]Eget kapital - Input'!N28</f>
        <v>-</v>
      </c>
      <c r="O5" s="36" t="str">
        <f>'[1]Eget kapital - Input'!O28</f>
        <v>-</v>
      </c>
      <c r="P5" s="36" t="str">
        <f>'[1]Eget kapital - Input'!P28</f>
        <v>-</v>
      </c>
      <c r="Q5" s="36" t="str">
        <f>'[1]Eget kapital - Input'!Q28</f>
        <v>-</v>
      </c>
      <c r="R5" s="36" t="str">
        <f>'[1]Eget kapital - Input'!R28</f>
        <v>-</v>
      </c>
      <c r="S5" s="36" t="str">
        <f>'[1]Eget kapital - Input'!S28</f>
        <v>-</v>
      </c>
      <c r="T5" s="36" t="str">
        <f>'[1]Eget kapital - Input'!T28</f>
        <v>-</v>
      </c>
      <c r="U5" s="36" t="str">
        <f>'[1]Eget kapital - Input'!U28</f>
        <v>-</v>
      </c>
      <c r="V5" s="36" t="str">
        <f>'[1]Eget kapital - Input'!V28</f>
        <v>-</v>
      </c>
    </row>
    <row r="6" spans="1:22" x14ac:dyDescent="0.35">
      <c r="A6" s="50" t="s">
        <v>118</v>
      </c>
      <c r="B6" s="36" t="str">
        <f>'[1]Eget kapital - Input'!B29</f>
        <v>-</v>
      </c>
      <c r="C6" s="36" t="str">
        <f>'[1]Eget kapital - Input'!C29</f>
        <v>-</v>
      </c>
      <c r="D6" s="36" t="str">
        <f>'[1]Eget kapital - Input'!D29</f>
        <v>-</v>
      </c>
      <c r="E6" s="36" t="str">
        <f>'[1]Eget kapital - Input'!E29</f>
        <v>-</v>
      </c>
      <c r="F6" s="36" t="str">
        <f>'[1]Eget kapital - Input'!F29</f>
        <v>-</v>
      </c>
      <c r="G6" s="36" t="str">
        <f>'[1]Eget kapital - Input'!G29</f>
        <v>-</v>
      </c>
      <c r="H6" s="36" t="str">
        <f>'[1]Eget kapital - Input'!H29</f>
        <v>-</v>
      </c>
      <c r="I6" s="36" t="str">
        <f>'[1]Eget kapital - Input'!I29</f>
        <v>-</v>
      </c>
      <c r="J6" s="36" t="str">
        <f>'[1]Eget kapital - Input'!J29</f>
        <v>-</v>
      </c>
      <c r="K6" s="36" t="str">
        <f>'[1]Eget kapital - Input'!K29</f>
        <v>-</v>
      </c>
      <c r="L6" s="36" t="str">
        <f>'[1]Eget kapital - Input'!L29</f>
        <v>-</v>
      </c>
      <c r="M6" s="36" t="str">
        <f>'[1]Eget kapital - Input'!M29</f>
        <v>-</v>
      </c>
      <c r="N6" s="36" t="str">
        <f>'[1]Eget kapital - Input'!N29</f>
        <v>-</v>
      </c>
      <c r="O6" s="36" t="str">
        <f>'[1]Eget kapital - Input'!O29</f>
        <v>-</v>
      </c>
      <c r="P6" s="36" t="str">
        <f>'[1]Eget kapital - Input'!P29</f>
        <v>-</v>
      </c>
      <c r="Q6" s="36">
        <f>'[1]Eget kapital - Input'!Q29</f>
        <v>37.200000000000003</v>
      </c>
      <c r="R6" s="36">
        <f>'[1]Eget kapital - Input'!R29</f>
        <v>37.249900000000004</v>
      </c>
      <c r="S6" s="36">
        <f>'[1]Eget kapital - Input'!S29</f>
        <v>37.249900000000004</v>
      </c>
      <c r="T6" s="36">
        <f>'[1]Eget kapital - Input'!T29</f>
        <v>37.249900000000004</v>
      </c>
      <c r="U6" s="36" t="str">
        <f>'[1]Eget kapital - Input'!U29</f>
        <v>-</v>
      </c>
      <c r="V6" s="36" t="str">
        <f>'[1]Eget kapital - Input'!V29</f>
        <v>-</v>
      </c>
    </row>
    <row r="7" spans="1:22" x14ac:dyDescent="0.35">
      <c r="A7" s="50" t="s">
        <v>119</v>
      </c>
      <c r="B7" s="36">
        <f>'[1]Eget kapital - Input'!B30</f>
        <v>-84.6</v>
      </c>
      <c r="C7" s="36">
        <f>'[1]Eget kapital - Input'!C30</f>
        <v>-84.6</v>
      </c>
      <c r="D7" s="36">
        <f>'[1]Eget kapital - Input'!D30</f>
        <v>0</v>
      </c>
      <c r="E7" s="36">
        <f>'[1]Eget kapital - Input'!E30</f>
        <v>-105.8</v>
      </c>
      <c r="F7" s="36">
        <f>'[1]Eget kapital - Input'!F30</f>
        <v>-105.8</v>
      </c>
      <c r="G7" s="36">
        <f>'[1]Eget kapital - Input'!G30</f>
        <v>-105.8</v>
      </c>
      <c r="H7" s="36" t="str">
        <f>'[1]Eget kapital - Input'!H30</f>
        <v>-</v>
      </c>
      <c r="I7" s="36">
        <f>'[1]Eget kapital - Input'!I30</f>
        <v>-105.8</v>
      </c>
      <c r="J7" s="36">
        <f>'[1]Eget kapital - Input'!J30</f>
        <v>-105.8</v>
      </c>
      <c r="K7" s="36">
        <f>'[1]Eget kapital - Input'!K30</f>
        <v>-105.8</v>
      </c>
      <c r="L7" s="36" t="str">
        <f>'[1]Eget kapital - Input'!L30</f>
        <v>-</v>
      </c>
      <c r="M7" s="36">
        <f>'[1]Eget kapital - Input'!M30</f>
        <v>-105.8</v>
      </c>
      <c r="N7" s="36">
        <f>'[1]Eget kapital - Input'!N30</f>
        <v>-105.8</v>
      </c>
      <c r="O7" s="36">
        <f>'[1]Eget kapital - Input'!O30</f>
        <v>-105.8</v>
      </c>
      <c r="P7" s="36" t="str">
        <f>'[1]Eget kapital - Input'!P30</f>
        <v>-</v>
      </c>
      <c r="Q7" s="36">
        <f>'[1]Eget kapital - Input'!Q30</f>
        <v>-63.5</v>
      </c>
      <c r="R7" s="36">
        <f>'[1]Eget kapital - Input'!R30</f>
        <v>-63.54</v>
      </c>
      <c r="S7" s="36">
        <f>'[1]Eget kapital - Input'!S30</f>
        <v>-63.54</v>
      </c>
      <c r="T7" s="36" t="str">
        <f>'[1]Eget kapital - Input'!T30</f>
        <v>-</v>
      </c>
      <c r="U7" s="36">
        <f>'[1]Eget kapital - Input'!U30</f>
        <v>-48.6</v>
      </c>
      <c r="V7" s="36">
        <f>'[1]Eget kapital - Input'!V30</f>
        <v>-48.6</v>
      </c>
    </row>
    <row r="8" spans="1:22" x14ac:dyDescent="0.35">
      <c r="A8" s="50" t="s">
        <v>120</v>
      </c>
      <c r="B8" s="36">
        <f>'[1]Eget kapital - Input'!B31</f>
        <v>58.2</v>
      </c>
      <c r="C8" s="36">
        <f>'[1]Eget kapital - Input'!C31</f>
        <v>34.700000000000003</v>
      </c>
      <c r="D8" s="36">
        <f>'[1]Eget kapital - Input'!D31</f>
        <v>-9.4</v>
      </c>
      <c r="E8" s="36">
        <f>'[1]Eget kapital - Input'!E31</f>
        <v>145.15023699999998</v>
      </c>
      <c r="F8" s="36">
        <f>'[1]Eget kapital - Input'!F31</f>
        <v>108.15</v>
      </c>
      <c r="G8" s="36">
        <f>'[1]Eget kapital - Input'!G31</f>
        <v>95.054344999999998</v>
      </c>
      <c r="H8" s="36">
        <f>'[1]Eget kapital - Input'!H31</f>
        <v>68.7</v>
      </c>
      <c r="I8" s="36">
        <f>'[1]Eget kapital - Input'!I31</f>
        <v>128.6</v>
      </c>
      <c r="J8" s="36">
        <f>'[1]Eget kapital - Input'!J31</f>
        <v>167.2</v>
      </c>
      <c r="K8" s="36">
        <f>'[1]Eget kapital - Input'!K31</f>
        <v>152.30000000000001</v>
      </c>
      <c r="L8" s="36">
        <f>'[1]Eget kapital - Input'!L31</f>
        <v>66.5</v>
      </c>
      <c r="M8" s="36">
        <f>'[1]Eget kapital - Input'!M31</f>
        <v>298.7</v>
      </c>
      <c r="N8" s="36">
        <f>'[1]Eget kapital - Input'!N31</f>
        <v>237.7</v>
      </c>
      <c r="O8" s="36">
        <f>'[1]Eget kapital - Input'!O31</f>
        <v>175.2</v>
      </c>
      <c r="P8" s="36">
        <f>'[1]Eget kapital - Input'!P31</f>
        <v>71.8</v>
      </c>
      <c r="Q8" s="36">
        <f>'[1]Eget kapital - Input'!Q31</f>
        <v>251.3</v>
      </c>
      <c r="R8" s="36">
        <f>'[1]Eget kapital - Input'!R31</f>
        <v>193.3</v>
      </c>
      <c r="S8" s="36">
        <f>'[1]Eget kapital - Input'!S31</f>
        <v>143.36000000000001</v>
      </c>
      <c r="T8" s="36">
        <f>'[1]Eget kapital - Input'!T31</f>
        <v>71.149899999999988</v>
      </c>
      <c r="U8" s="36">
        <f>'[1]Eget kapital - Input'!U31</f>
        <v>67.400000000000006</v>
      </c>
      <c r="V8" s="36">
        <f>'[1]Eget kapital - Input'!V31</f>
        <v>81.7</v>
      </c>
    </row>
    <row r="9" spans="1:22" x14ac:dyDescent="0.35">
      <c r="A9" s="46" t="s">
        <v>121</v>
      </c>
      <c r="B9" s="19">
        <f>'[1]Eget kapital - Input'!B32</f>
        <v>1035.5999999999999</v>
      </c>
      <c r="C9" s="19">
        <f>'[1]Eget kapital - Input'!C32</f>
        <v>1012.1</v>
      </c>
      <c r="D9" s="19">
        <f>'[1]Eget kapital - Input'!D32</f>
        <v>1052.5999999999999</v>
      </c>
      <c r="E9" s="19">
        <f>'[1]Eget kapital - Input'!E32</f>
        <v>1062.009888</v>
      </c>
      <c r="F9" s="19">
        <f>'[1]Eget kapital - Input'!F32</f>
        <v>1025.0096510000001</v>
      </c>
      <c r="G9" s="19">
        <f>'[1]Eget kapital - Input'!G32</f>
        <v>1011.9139960000001</v>
      </c>
      <c r="H9" s="19">
        <f>'[1]Eget kapital - Input'!H32</f>
        <v>1091.2596510000001</v>
      </c>
      <c r="I9" s="19">
        <f>'[1]Eget kapital - Input'!I32</f>
        <v>1022.6</v>
      </c>
      <c r="J9" s="19">
        <f>'[1]Eget kapital - Input'!J32</f>
        <v>1061.2</v>
      </c>
      <c r="K9" s="19">
        <f>'[1]Eget kapital - Input'!K32</f>
        <v>1046.3</v>
      </c>
      <c r="L9" s="19">
        <f>'[1]Eget kapital - Input'!L32</f>
        <v>1066.3</v>
      </c>
      <c r="M9" s="19">
        <f>'[1]Eget kapital - Input'!M32</f>
        <v>999.8</v>
      </c>
      <c r="N9" s="19">
        <f>'[1]Eget kapital - Input'!N32</f>
        <v>939</v>
      </c>
      <c r="O9" s="19">
        <f>'[1]Eget kapital - Input'!O32</f>
        <v>876.3</v>
      </c>
      <c r="P9" s="19">
        <f>'[1]Eget kapital - Input'!P32</f>
        <v>878.5</v>
      </c>
      <c r="Q9" s="19">
        <f>'[1]Eget kapital - Input'!Q32</f>
        <v>806.9</v>
      </c>
      <c r="R9" s="19">
        <f>'[1]Eget kapital - Input'!R32</f>
        <v>748.95980000000009</v>
      </c>
      <c r="S9" s="19">
        <f>'[1]Eget kapital - Input'!S32</f>
        <v>699.01980000000003</v>
      </c>
      <c r="T9" s="19">
        <f>'[1]Eget kapital - Input'!T32</f>
        <v>690.4</v>
      </c>
      <c r="U9" s="19">
        <f>'[1]Eget kapital - Input'!U32</f>
        <v>581.9</v>
      </c>
      <c r="V9" s="19">
        <f>'[1]Eget kapital - Input'!V32</f>
        <v>596.20000000000005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58E2-B50F-4F87-8601-92E7DE328787}">
  <dimension ref="A1:V9"/>
  <sheetViews>
    <sheetView workbookViewId="0">
      <selection activeCell="E32" sqref="E32"/>
    </sheetView>
  </sheetViews>
  <sheetFormatPr defaultColWidth="9.1796875" defaultRowHeight="14.5" x14ac:dyDescent="0.35"/>
  <cols>
    <col min="1" max="1" width="55.1796875" bestFit="1" customWidth="1"/>
    <col min="2" max="2" width="8" style="42" customWidth="1"/>
    <col min="3" max="5" width="8" customWidth="1"/>
    <col min="6" max="9" width="8" style="42" customWidth="1"/>
    <col min="10" max="13" width="7.81640625" style="42" customWidth="1"/>
    <col min="14" max="14" width="8" style="42" customWidth="1"/>
    <col min="15" max="15" width="8" style="43" customWidth="1"/>
    <col min="16" max="18" width="8" style="42" customWidth="1"/>
    <col min="19" max="21" width="8" customWidth="1"/>
  </cols>
  <sheetData>
    <row r="1" spans="1:22" ht="23.5" x14ac:dyDescent="0.55000000000000004">
      <c r="A1" s="39" t="s">
        <v>130</v>
      </c>
      <c r="B1" s="40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87"/>
      <c r="P1" s="40"/>
      <c r="Q1" s="40"/>
      <c r="R1" s="40"/>
      <c r="S1" s="39"/>
    </row>
    <row r="2" spans="1:22" ht="29" x14ac:dyDescent="0.35">
      <c r="A2" s="88" t="s">
        <v>1</v>
      </c>
      <c r="B2" s="118" t="str">
        <f>+'[1]Eget kapital - Input'!B25</f>
        <v>2025
Jan-Sep</v>
      </c>
      <c r="C2" s="118" t="str">
        <f>+'[1]Eget kapital - Input'!C25</f>
        <v>2025
Jan-Jun</v>
      </c>
      <c r="D2" s="118" t="str">
        <f>+'[1]Eget kapital - Input'!D25</f>
        <v>2025
Jan-Mar</v>
      </c>
      <c r="E2" s="118" t="str">
        <f>+'[1]Eget kapital - Input'!E25</f>
        <v>2024
Jan-Dec</v>
      </c>
      <c r="F2" s="118" t="str">
        <f>+'[1]Eget kapital - Input'!F25</f>
        <v>2024
Jan-Sep</v>
      </c>
      <c r="G2" s="118" t="str">
        <f>+'[1]Eget kapital - Input'!G25</f>
        <v>2024
Jan-Jun</v>
      </c>
      <c r="H2" s="118" t="str">
        <f>+'[1]Eget kapital - Input'!H25</f>
        <v>2024
Jan-Mar</v>
      </c>
      <c r="I2" s="118" t="str">
        <f>+'[1]Eget kapital - Input'!I25</f>
        <v>2023
Jan-Dec</v>
      </c>
      <c r="J2" s="118" t="str">
        <f>+'[1]Eget kapital - Input'!J25</f>
        <v>2023
Jan-Sep</v>
      </c>
      <c r="K2" s="118" t="str">
        <f>+'[1]Eget kapital - Input'!K25</f>
        <v>2023
Jan-Jun</v>
      </c>
      <c r="L2" s="118" t="str">
        <f>+'[1]Eget kapital - Input'!L25</f>
        <v>2023
Jan-Mar</v>
      </c>
      <c r="M2" s="118" t="str">
        <f>+'[1]Eget kapital - Input'!M25</f>
        <v>2022
Jan-Dec</v>
      </c>
      <c r="N2" s="118" t="str">
        <f>+'[1]Eget kapital - Input'!N25</f>
        <v>2022
Jan-Sep</v>
      </c>
      <c r="O2" s="118" t="str">
        <f>+'[1]Eget kapital - Input'!O25</f>
        <v>2022
Jan-Jun</v>
      </c>
      <c r="P2" s="118" t="str">
        <f>+'[1]Eget kapital - Input'!P25</f>
        <v>2022
Jan-Mar</v>
      </c>
      <c r="Q2" s="118" t="str">
        <f>+'[1]Eget kapital - Input'!Q25</f>
        <v>2021
Jan-Dec</v>
      </c>
      <c r="R2" s="118" t="str">
        <f>+'[1]Eget kapital - Input'!R25</f>
        <v>2021
Jan-Sep</v>
      </c>
      <c r="S2" s="118" t="str">
        <f>+'[1]Eget kapital - Input'!S25</f>
        <v>2021
Jan-Jun</v>
      </c>
      <c r="T2" s="118" t="str">
        <f>+'[1]Eget kapital - Input'!T25</f>
        <v>2021
Jan-Mar</v>
      </c>
      <c r="U2" s="118" t="str">
        <f>+'[1]Eget kapital - Input'!U25</f>
        <v>2020
Jan-Dec</v>
      </c>
      <c r="V2" s="118" t="str">
        <f>+'[1]Eget kapital - Input'!V25</f>
        <v>2020
Jan-Sep</v>
      </c>
    </row>
    <row r="3" spans="1:22" x14ac:dyDescent="0.35">
      <c r="A3" s="81"/>
      <c r="B3" s="89"/>
      <c r="C3" s="81"/>
      <c r="D3" s="81"/>
      <c r="E3" s="8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2"/>
      <c r="T3" s="22"/>
      <c r="U3" s="22"/>
      <c r="V3" s="22"/>
    </row>
    <row r="4" spans="1:22" x14ac:dyDescent="0.35">
      <c r="A4" s="49" t="s">
        <v>123</v>
      </c>
      <c r="B4" s="90">
        <f>'[1]Eget kapital-3M'!B4</f>
        <v>1062</v>
      </c>
      <c r="C4" s="90">
        <f>'[1]Eget kapital-3M'!C4</f>
        <v>1062</v>
      </c>
      <c r="D4" s="90">
        <f>'[1]Eget kapital-3M'!D4</f>
        <v>1062</v>
      </c>
      <c r="E4" s="90">
        <f>'[1]Eget kapital-3M'!E4</f>
        <v>1022.559651</v>
      </c>
      <c r="F4" s="90">
        <f>'[1]Eget kapital-3M'!F4</f>
        <v>1022.559651</v>
      </c>
      <c r="G4" s="90">
        <f>'[1]Eget kapital-3M'!G4</f>
        <v>1022.559651</v>
      </c>
      <c r="H4" s="90">
        <f>'[1]Eget kapital-3M'!H4</f>
        <v>1022.559651</v>
      </c>
      <c r="I4" s="90">
        <f>'[1]Eget kapital-3M'!I4</f>
        <v>999.8</v>
      </c>
      <c r="J4" s="90">
        <f>'[1]Eget kapital-3M'!J4</f>
        <v>999.8</v>
      </c>
      <c r="K4" s="90">
        <f>'[1]Eget kapital-3M'!K4</f>
        <v>999.8</v>
      </c>
      <c r="L4" s="90">
        <f>'[1]Eget kapital-3M'!L4</f>
        <v>999.8</v>
      </c>
      <c r="M4" s="90">
        <f>'[1]Eget kapital-3M'!M4</f>
        <v>806.9</v>
      </c>
      <c r="N4" s="90">
        <f>'[1]Eget kapital-3M'!N4</f>
        <v>806.9</v>
      </c>
      <c r="O4" s="90">
        <f>'[1]Eget kapital-3M'!O4</f>
        <v>806.9</v>
      </c>
      <c r="P4" s="90">
        <f>'[1]Eget kapital-3M'!P4</f>
        <v>806.9</v>
      </c>
      <c r="Q4" s="90">
        <f>'[1]Eget kapital-3M'!Q4</f>
        <v>581.9</v>
      </c>
      <c r="R4" s="90">
        <f>'[1]Eget kapital-3M'!R4</f>
        <v>581.94989999999996</v>
      </c>
      <c r="S4" s="90">
        <f>'[1]Eget kapital-3M'!S4</f>
        <v>581.94989999999996</v>
      </c>
      <c r="T4" s="90">
        <f>'[1]Eget kapital-3M'!T4</f>
        <v>581.94989999999996</v>
      </c>
      <c r="U4" s="90">
        <f>'[1]Eget kapital-3M'!U4</f>
        <v>563.1</v>
      </c>
      <c r="V4" s="90">
        <f>'[1]Eget kapital-3M'!V4</f>
        <v>563.1</v>
      </c>
    </row>
    <row r="5" spans="1:22" x14ac:dyDescent="0.35">
      <c r="A5" s="74" t="s">
        <v>124</v>
      </c>
      <c r="B5" s="36" t="str">
        <f>'[1]Eget kapital-3M'!B5</f>
        <v>-</v>
      </c>
      <c r="C5" s="36" t="str">
        <f>'[1]Eget kapital-3M'!C5</f>
        <v>-</v>
      </c>
      <c r="D5" s="36" t="str">
        <f>'[1]Eget kapital-3M'!D5</f>
        <v>-</v>
      </c>
      <c r="E5" s="36" t="str">
        <f>'[1]Eget kapital-3M'!E5</f>
        <v>-</v>
      </c>
      <c r="F5" s="36" t="str">
        <f>'[1]Eget kapital-3M'!F5</f>
        <v>-</v>
      </c>
      <c r="G5" s="36" t="str">
        <f>'[1]Eget kapital-3M'!G5</f>
        <v>-</v>
      </c>
      <c r="H5" s="36" t="str">
        <f>'[1]Eget kapital-3M'!H5</f>
        <v>-</v>
      </c>
      <c r="I5" s="36" t="str">
        <f>'[1]Eget kapital-3M'!I5</f>
        <v>-</v>
      </c>
      <c r="J5" s="36" t="str">
        <f>'[1]Eget kapital-3M'!J5</f>
        <v>-</v>
      </c>
      <c r="K5" s="36" t="str">
        <f>'[1]Eget kapital-3M'!K5</f>
        <v>-</v>
      </c>
      <c r="L5" s="36" t="str">
        <f>'[1]Eget kapital-3M'!L5</f>
        <v>-</v>
      </c>
      <c r="M5" s="36" t="str">
        <f>'[1]Eget kapital-3M'!M5</f>
        <v>-</v>
      </c>
      <c r="N5" s="36" t="str">
        <f>'[1]Eget kapital-3M'!N5</f>
        <v>-</v>
      </c>
      <c r="O5" s="36" t="str">
        <f>'[1]Eget kapital-3M'!O5</f>
        <v>-</v>
      </c>
      <c r="P5" s="36" t="str">
        <f>'[1]Eget kapital-3M'!P5</f>
        <v>-</v>
      </c>
      <c r="Q5" s="36" t="str">
        <f>'[1]Eget kapital-3M'!Q5</f>
        <v>-</v>
      </c>
      <c r="R5" s="36" t="str">
        <f>'[1]Eget kapital-3M'!R5</f>
        <v>-</v>
      </c>
      <c r="S5" s="36" t="str">
        <f>'[1]Eget kapital-3M'!S5</f>
        <v>-</v>
      </c>
      <c r="T5" s="36" t="str">
        <f>'[1]Eget kapital-3M'!T5</f>
        <v>-</v>
      </c>
      <c r="U5" s="36" t="str">
        <f>'[1]Eget kapital-3M'!U5</f>
        <v>-</v>
      </c>
      <c r="V5" s="36" t="str">
        <f>'[1]Eget kapital-3M'!V5</f>
        <v>-</v>
      </c>
    </row>
    <row r="6" spans="1:22" x14ac:dyDescent="0.35">
      <c r="A6" s="50" t="s">
        <v>125</v>
      </c>
      <c r="B6" s="36" t="str">
        <f>'[1]Eget kapital-3M'!B6</f>
        <v>-</v>
      </c>
      <c r="C6" s="36" t="str">
        <f>'[1]Eget kapital-3M'!C6</f>
        <v>-</v>
      </c>
      <c r="D6" s="36" t="str">
        <f>'[1]Eget kapital-3M'!D6</f>
        <v>-</v>
      </c>
      <c r="E6" s="36" t="str">
        <f>'[1]Eget kapital-3M'!E6</f>
        <v>-</v>
      </c>
      <c r="F6" s="36" t="str">
        <f>'[1]Eget kapital-3M'!F6</f>
        <v>-</v>
      </c>
      <c r="G6" s="36" t="str">
        <f>'[1]Eget kapital-3M'!G6</f>
        <v>-</v>
      </c>
      <c r="H6" s="36" t="str">
        <f>'[1]Eget kapital-3M'!H6</f>
        <v>-</v>
      </c>
      <c r="I6" s="36" t="str">
        <f>'[1]Eget kapital-3M'!I6</f>
        <v>-</v>
      </c>
      <c r="J6" s="36" t="str">
        <f>'[1]Eget kapital-3M'!J6</f>
        <v>-</v>
      </c>
      <c r="K6" s="36" t="str">
        <f>'[1]Eget kapital-3M'!K6</f>
        <v>-</v>
      </c>
      <c r="L6" s="36" t="str">
        <f>'[1]Eget kapital-3M'!L6</f>
        <v>-</v>
      </c>
      <c r="M6" s="36" t="str">
        <f>'[1]Eget kapital-3M'!M6</f>
        <v>-</v>
      </c>
      <c r="N6" s="36" t="str">
        <f>'[1]Eget kapital-3M'!N6</f>
        <v>-</v>
      </c>
      <c r="O6" s="36" t="str">
        <f>'[1]Eget kapital-3M'!O6</f>
        <v>-</v>
      </c>
      <c r="P6" s="36" t="str">
        <f>'[1]Eget kapital-3M'!P6</f>
        <v>-</v>
      </c>
      <c r="Q6" s="36">
        <f>'[1]Eget kapital-3M'!Q6</f>
        <v>37.200000000000003</v>
      </c>
      <c r="R6" s="36">
        <f>'[1]Eget kapital-3M'!R6</f>
        <v>37.249900000000004</v>
      </c>
      <c r="S6" s="36">
        <f>'[1]Eget kapital-3M'!S6</f>
        <v>37.249900000000004</v>
      </c>
      <c r="T6" s="36">
        <f>'[1]Eget kapital-3M'!T6</f>
        <v>37.249900000000004</v>
      </c>
      <c r="U6" s="36" t="str">
        <f>'[1]Eget kapital-3M'!U6</f>
        <v>-</v>
      </c>
      <c r="V6" s="36" t="str">
        <f>'[1]Eget kapital-3M'!V6</f>
        <v>-</v>
      </c>
    </row>
    <row r="7" spans="1:22" x14ac:dyDescent="0.35">
      <c r="A7" s="50" t="s">
        <v>126</v>
      </c>
      <c r="B7" s="36">
        <f>'[1]Eget kapital-3M'!B7</f>
        <v>-84.6</v>
      </c>
      <c r="C7" s="36">
        <f>'[1]Eget kapital-3M'!C7</f>
        <v>-84.6</v>
      </c>
      <c r="D7" s="36">
        <f>'[1]Eget kapital-3M'!D7</f>
        <v>0</v>
      </c>
      <c r="E7" s="36">
        <f>'[1]Eget kapital-3M'!E7</f>
        <v>-105.8</v>
      </c>
      <c r="F7" s="36">
        <f>'[1]Eget kapital-3M'!F7</f>
        <v>-105.8</v>
      </c>
      <c r="G7" s="36">
        <f>'[1]Eget kapital-3M'!G7</f>
        <v>-105.8</v>
      </c>
      <c r="H7" s="36" t="str">
        <f>'[1]Eget kapital-3M'!H7</f>
        <v>-</v>
      </c>
      <c r="I7" s="36">
        <f>'[1]Eget kapital-3M'!I7</f>
        <v>-105.8</v>
      </c>
      <c r="J7" s="36">
        <f>'[1]Eget kapital-3M'!J7</f>
        <v>-105.8</v>
      </c>
      <c r="K7" s="36">
        <f>'[1]Eget kapital-3M'!K7</f>
        <v>-105.8</v>
      </c>
      <c r="L7" s="36" t="str">
        <f>'[1]Eget kapital-3M'!L7</f>
        <v>-</v>
      </c>
      <c r="M7" s="36">
        <f>'[1]Eget kapital-3M'!M7</f>
        <v>-105.8</v>
      </c>
      <c r="N7" s="36">
        <f>'[1]Eget kapital-3M'!N7</f>
        <v>-105.8</v>
      </c>
      <c r="O7" s="36">
        <f>'[1]Eget kapital-3M'!O7</f>
        <v>-105.8</v>
      </c>
      <c r="P7" s="36" t="str">
        <f>'[1]Eget kapital-3M'!P7</f>
        <v>-</v>
      </c>
      <c r="Q7" s="36">
        <f>'[1]Eget kapital-3M'!Q7</f>
        <v>-63.5</v>
      </c>
      <c r="R7" s="36">
        <f>'[1]Eget kapital-3M'!R7</f>
        <v>-63.54</v>
      </c>
      <c r="S7" s="36">
        <f>'[1]Eget kapital-3M'!S7</f>
        <v>-63.54</v>
      </c>
      <c r="T7" s="36" t="str">
        <f>'[1]Eget kapital-3M'!T7</f>
        <v>-</v>
      </c>
      <c r="U7" s="36">
        <f>'[1]Eget kapital-3M'!U7</f>
        <v>-48.6</v>
      </c>
      <c r="V7" s="36">
        <f>'[1]Eget kapital-3M'!V7</f>
        <v>-48.6</v>
      </c>
    </row>
    <row r="8" spans="1:22" x14ac:dyDescent="0.35">
      <c r="A8" s="50" t="s">
        <v>127</v>
      </c>
      <c r="B8" s="36">
        <f>'[1]Eget kapital-3M'!B8</f>
        <v>58.2</v>
      </c>
      <c r="C8" s="36">
        <f>'[1]Eget kapital-3M'!C8</f>
        <v>34.700000000000003</v>
      </c>
      <c r="D8" s="36">
        <f>'[1]Eget kapital-3M'!D8</f>
        <v>-9.4</v>
      </c>
      <c r="E8" s="36">
        <f>'[1]Eget kapital-3M'!E8</f>
        <v>145.15023699999998</v>
      </c>
      <c r="F8" s="36">
        <f>'[1]Eget kapital-3M'!F8</f>
        <v>108.15</v>
      </c>
      <c r="G8" s="36">
        <f>'[1]Eget kapital-3M'!G8</f>
        <v>95.054344999999998</v>
      </c>
      <c r="H8" s="36">
        <f>'[1]Eget kapital-3M'!H8</f>
        <v>68.7</v>
      </c>
      <c r="I8" s="36">
        <f>'[1]Eget kapital-3M'!I8</f>
        <v>128.6</v>
      </c>
      <c r="J8" s="36">
        <f>'[1]Eget kapital-3M'!J8</f>
        <v>167.2</v>
      </c>
      <c r="K8" s="36">
        <f>'[1]Eget kapital-3M'!K8</f>
        <v>152.30000000000001</v>
      </c>
      <c r="L8" s="36">
        <f>'[1]Eget kapital-3M'!L8</f>
        <v>66.5</v>
      </c>
      <c r="M8" s="36">
        <f>'[1]Eget kapital-3M'!M8</f>
        <v>298.7</v>
      </c>
      <c r="N8" s="36">
        <f>'[1]Eget kapital-3M'!N8</f>
        <v>237.7</v>
      </c>
      <c r="O8" s="36">
        <f>'[1]Eget kapital-3M'!O8</f>
        <v>175.2</v>
      </c>
      <c r="P8" s="36">
        <f>'[1]Eget kapital-3M'!P8</f>
        <v>71.8</v>
      </c>
      <c r="Q8" s="36">
        <f>'[1]Eget kapital-3M'!Q8</f>
        <v>251.3</v>
      </c>
      <c r="R8" s="36">
        <f>'[1]Eget kapital-3M'!R8</f>
        <v>193.3</v>
      </c>
      <c r="S8" s="36">
        <f>'[1]Eget kapital-3M'!S8</f>
        <v>143.36000000000001</v>
      </c>
      <c r="T8" s="36">
        <f>'[1]Eget kapital-3M'!T8</f>
        <v>71.149899999999988</v>
      </c>
      <c r="U8" s="36">
        <f>'[1]Eget kapital-3M'!U8</f>
        <v>67.400000000000006</v>
      </c>
      <c r="V8" s="36">
        <f>'[1]Eget kapital-3M'!V8</f>
        <v>81.7</v>
      </c>
    </row>
    <row r="9" spans="1:22" x14ac:dyDescent="0.35">
      <c r="A9" s="46" t="s">
        <v>128</v>
      </c>
      <c r="B9" s="19">
        <f>'[1]Eget kapital-3M'!B9</f>
        <v>1035.5999999999999</v>
      </c>
      <c r="C9" s="19">
        <f>'[1]Eget kapital-3M'!C9</f>
        <v>1012.1</v>
      </c>
      <c r="D9" s="19">
        <f>'[1]Eget kapital-3M'!D9</f>
        <v>1052.5999999999999</v>
      </c>
      <c r="E9" s="19">
        <f>'[1]Eget kapital-3M'!E9</f>
        <v>1062.009888</v>
      </c>
      <c r="F9" s="19">
        <f>'[1]Eget kapital-3M'!F9</f>
        <v>1025.0096510000001</v>
      </c>
      <c r="G9" s="19">
        <f>'[1]Eget kapital-3M'!G9</f>
        <v>1011.9139960000001</v>
      </c>
      <c r="H9" s="19">
        <f>'[1]Eget kapital-3M'!H9</f>
        <v>1091.2596510000001</v>
      </c>
      <c r="I9" s="19">
        <f>'[1]Eget kapital-3M'!I9</f>
        <v>1022.6</v>
      </c>
      <c r="J9" s="19">
        <f>'[1]Eget kapital-3M'!J9</f>
        <v>1061.2</v>
      </c>
      <c r="K9" s="19">
        <f>'[1]Eget kapital-3M'!K9</f>
        <v>1046.3</v>
      </c>
      <c r="L9" s="19">
        <f>'[1]Eget kapital-3M'!L9</f>
        <v>1066.3</v>
      </c>
      <c r="M9" s="19">
        <f>'[1]Eget kapital-3M'!M9</f>
        <v>999.8</v>
      </c>
      <c r="N9" s="19">
        <f>'[1]Eget kapital-3M'!N9</f>
        <v>939</v>
      </c>
      <c r="O9" s="19">
        <f>'[1]Eget kapital-3M'!O9</f>
        <v>876.3</v>
      </c>
      <c r="P9" s="19">
        <f>'[1]Eget kapital-3M'!P9</f>
        <v>878.5</v>
      </c>
      <c r="Q9" s="19">
        <f>'[1]Eget kapital-3M'!Q9</f>
        <v>806.9</v>
      </c>
      <c r="R9" s="19">
        <f>'[1]Eget kapital-3M'!R9</f>
        <v>748.95980000000009</v>
      </c>
      <c r="S9" s="19">
        <f>'[1]Eget kapital-3M'!S9</f>
        <v>699.01980000000003</v>
      </c>
      <c r="T9" s="19">
        <f>'[1]Eget kapital-3M'!T9</f>
        <v>690.4</v>
      </c>
      <c r="U9" s="19">
        <f>'[1]Eget kapital-3M'!U9</f>
        <v>581.9</v>
      </c>
      <c r="V9" s="19">
        <f>'[1]Eget kapital-3M'!V9</f>
        <v>596.20000000000005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B604-4FF4-4C32-85B9-34EE2C54FB50}">
  <dimension ref="A1:F27"/>
  <sheetViews>
    <sheetView workbookViewId="0">
      <selection activeCell="F32" sqref="F32"/>
    </sheetView>
  </sheetViews>
  <sheetFormatPr defaultColWidth="8.7265625" defaultRowHeight="14.5" x14ac:dyDescent="0.35"/>
  <cols>
    <col min="1" max="1" width="70.26953125" bestFit="1" customWidth="1"/>
    <col min="2" max="2" width="8.7265625" style="42" customWidth="1"/>
    <col min="3" max="5" width="8.7265625" style="42"/>
  </cols>
  <sheetData>
    <row r="1" spans="1:6" ht="23.5" x14ac:dyDescent="0.55000000000000004">
      <c r="A1" s="91" t="s">
        <v>131</v>
      </c>
      <c r="B1" s="92"/>
      <c r="C1" s="62"/>
      <c r="D1" s="62"/>
      <c r="E1" s="62"/>
      <c r="F1" s="63"/>
    </row>
    <row r="2" spans="1:6" x14ac:dyDescent="0.35">
      <c r="A2" s="112" t="s">
        <v>1</v>
      </c>
      <c r="B2" s="110" t="s">
        <v>191</v>
      </c>
      <c r="C2" s="110" t="s">
        <v>25</v>
      </c>
      <c r="D2" s="110" t="s">
        <v>26</v>
      </c>
      <c r="E2" s="110" t="s">
        <v>27</v>
      </c>
      <c r="F2" s="110" t="s">
        <v>28</v>
      </c>
    </row>
    <row r="3" spans="1:6" s="47" customFormat="1" x14ac:dyDescent="0.35">
      <c r="A3" s="95" t="s">
        <v>12</v>
      </c>
      <c r="B3" s="96">
        <v>134.38300000000001</v>
      </c>
      <c r="C3" s="96">
        <v>192.5</v>
      </c>
      <c r="D3" s="96">
        <v>251.6</v>
      </c>
      <c r="E3" s="96">
        <v>307.89999999999998</v>
      </c>
      <c r="F3" s="96">
        <v>132.19999999999999</v>
      </c>
    </row>
    <row r="4" spans="1:6" x14ac:dyDescent="0.35">
      <c r="A4" s="95" t="s">
        <v>132</v>
      </c>
      <c r="B4" s="96">
        <v>97.69</v>
      </c>
      <c r="C4" s="96">
        <v>33</v>
      </c>
      <c r="D4" s="96">
        <v>39.1</v>
      </c>
      <c r="E4" s="96">
        <v>43.4</v>
      </c>
      <c r="F4" s="96">
        <v>28.1</v>
      </c>
    </row>
    <row r="5" spans="1:6" x14ac:dyDescent="0.35">
      <c r="A5" s="95" t="s">
        <v>133</v>
      </c>
      <c r="B5" s="96">
        <v>6.3460000000000001</v>
      </c>
      <c r="C5" s="96">
        <v>40.6</v>
      </c>
      <c r="D5" s="96">
        <v>-182.9</v>
      </c>
      <c r="E5" s="96">
        <v>-75.400000000000006</v>
      </c>
      <c r="F5" s="96">
        <v>33.4</v>
      </c>
    </row>
    <row r="6" spans="1:6" x14ac:dyDescent="0.35">
      <c r="A6" s="99" t="s">
        <v>134</v>
      </c>
      <c r="B6" s="94">
        <v>238.41900000000001</v>
      </c>
      <c r="C6" s="94">
        <v>266.10000000000002</v>
      </c>
      <c r="D6" s="94">
        <v>107.79999999999998</v>
      </c>
      <c r="E6" s="94">
        <v>275.89999999999998</v>
      </c>
      <c r="F6" s="94">
        <v>193.7</v>
      </c>
    </row>
    <row r="7" spans="1:6" x14ac:dyDescent="0.35">
      <c r="A7" s="95"/>
      <c r="B7" s="96"/>
      <c r="C7" s="96"/>
      <c r="D7" s="96"/>
      <c r="E7" s="96"/>
      <c r="F7" s="96"/>
    </row>
    <row r="8" spans="1:6" s="43" customFormat="1" x14ac:dyDescent="0.35">
      <c r="A8" s="95" t="s">
        <v>135</v>
      </c>
      <c r="B8" s="96">
        <v>-37.640999999999998</v>
      </c>
      <c r="C8" s="96">
        <v>-37.200000000000003</v>
      </c>
      <c r="D8" s="96">
        <v>-58.6</v>
      </c>
      <c r="E8" s="96">
        <v>-31.1</v>
      </c>
      <c r="F8" s="96">
        <v>-32.700000000000003</v>
      </c>
    </row>
    <row r="9" spans="1:6" s="43" customFormat="1" x14ac:dyDescent="0.35">
      <c r="A9" s="95" t="s">
        <v>136</v>
      </c>
      <c r="B9" s="96">
        <v>-13.065</v>
      </c>
      <c r="C9" s="96">
        <v>-12.9</v>
      </c>
      <c r="D9" s="96">
        <v>-16.100000000000001</v>
      </c>
      <c r="E9" s="96">
        <v>-16.5</v>
      </c>
      <c r="F9" s="96">
        <v>-11</v>
      </c>
    </row>
    <row r="10" spans="1:6" s="43" customFormat="1" x14ac:dyDescent="0.35">
      <c r="A10" s="95" t="s">
        <v>137</v>
      </c>
      <c r="B10" s="96">
        <v>0.46200000000000002</v>
      </c>
      <c r="C10" s="96">
        <v>0.6</v>
      </c>
      <c r="D10" s="96">
        <v>0</v>
      </c>
      <c r="E10" s="96">
        <v>0.7</v>
      </c>
      <c r="F10" s="96">
        <v>0</v>
      </c>
    </row>
    <row r="11" spans="1:6" s="43" customFormat="1" x14ac:dyDescent="0.35">
      <c r="A11" s="95" t="s">
        <v>138</v>
      </c>
      <c r="B11" s="96">
        <v>0</v>
      </c>
      <c r="C11" s="96">
        <v>0</v>
      </c>
      <c r="D11" s="96">
        <v>-0.1</v>
      </c>
      <c r="E11" s="96">
        <v>0.5</v>
      </c>
      <c r="F11" s="96">
        <v>-1.1000000000000001</v>
      </c>
    </row>
    <row r="12" spans="1:6" s="43" customFormat="1" x14ac:dyDescent="0.35">
      <c r="A12" s="95" t="s">
        <v>139</v>
      </c>
      <c r="B12" s="96">
        <v>0</v>
      </c>
      <c r="C12" s="96">
        <v>0</v>
      </c>
      <c r="D12" s="96">
        <v>-12.6</v>
      </c>
      <c r="E12" s="96">
        <v>-77.3</v>
      </c>
      <c r="F12" s="96">
        <v>0</v>
      </c>
    </row>
    <row r="13" spans="1:6" x14ac:dyDescent="0.35">
      <c r="A13" s="99" t="s">
        <v>140</v>
      </c>
      <c r="B13" s="94">
        <v>-50.243999999999993</v>
      </c>
      <c r="C13" s="94">
        <v>-49.5</v>
      </c>
      <c r="D13" s="94">
        <v>-87.399999999999991</v>
      </c>
      <c r="E13" s="94">
        <v>-123.69999999999999</v>
      </c>
      <c r="F13" s="94">
        <v>-44.800000000000004</v>
      </c>
    </row>
    <row r="14" spans="1:6" x14ac:dyDescent="0.35">
      <c r="A14" s="97"/>
      <c r="B14" s="98"/>
      <c r="C14" s="98"/>
      <c r="D14" s="98"/>
      <c r="E14" s="98"/>
      <c r="F14" s="98"/>
    </row>
    <row r="15" spans="1:6" x14ac:dyDescent="0.35">
      <c r="A15" s="99" t="s">
        <v>141</v>
      </c>
      <c r="B15" s="94">
        <v>188.17400000000001</v>
      </c>
      <c r="C15" s="94">
        <v>216.60000000000002</v>
      </c>
      <c r="D15" s="94">
        <v>20.399999999999991</v>
      </c>
      <c r="E15" s="94">
        <v>152.19999999999999</v>
      </c>
      <c r="F15" s="94">
        <v>148.89999999999998</v>
      </c>
    </row>
    <row r="16" spans="1:6" x14ac:dyDescent="0.35">
      <c r="A16" s="95"/>
      <c r="B16" s="96"/>
      <c r="C16" s="96"/>
      <c r="D16" s="96"/>
      <c r="E16" s="96"/>
      <c r="F16" s="96"/>
    </row>
    <row r="17" spans="1:6" s="93" customFormat="1" x14ac:dyDescent="0.35">
      <c r="A17" s="95" t="s">
        <v>142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</row>
    <row r="18" spans="1:6" s="93" customFormat="1" x14ac:dyDescent="0.35">
      <c r="A18" s="95" t="s">
        <v>118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</row>
    <row r="19" spans="1:6" x14ac:dyDescent="0.35">
      <c r="A19" s="95" t="s">
        <v>143</v>
      </c>
      <c r="B19" s="96">
        <v>-51.207999999999998</v>
      </c>
      <c r="C19" s="96">
        <v>-46</v>
      </c>
      <c r="D19" s="96">
        <v>-38.700000000000003</v>
      </c>
      <c r="E19" s="96">
        <v>-99</v>
      </c>
      <c r="F19" s="96">
        <v>-27.8</v>
      </c>
    </row>
    <row r="20" spans="1:6" x14ac:dyDescent="0.35">
      <c r="A20" s="95" t="s">
        <v>144</v>
      </c>
      <c r="B20" s="96">
        <v>-105.776</v>
      </c>
      <c r="C20" s="96">
        <v>-105.8</v>
      </c>
      <c r="D20" s="96">
        <v>-105.8</v>
      </c>
      <c r="E20" s="96">
        <v>-63.5</v>
      </c>
      <c r="F20" s="96">
        <v>-48.6</v>
      </c>
    </row>
    <row r="21" spans="1:6" x14ac:dyDescent="0.35">
      <c r="A21" s="99" t="s">
        <v>145</v>
      </c>
      <c r="B21" s="94">
        <v>-156.98399999999998</v>
      </c>
      <c r="C21" s="94">
        <v>-151.80000000000001</v>
      </c>
      <c r="D21" s="94">
        <v>-144.5</v>
      </c>
      <c r="E21" s="94">
        <v>-162.5</v>
      </c>
      <c r="F21" s="94">
        <v>-76.400000000000006</v>
      </c>
    </row>
    <row r="22" spans="1:6" x14ac:dyDescent="0.35">
      <c r="A22" s="95"/>
      <c r="B22" s="96"/>
      <c r="C22" s="96"/>
      <c r="D22" s="96"/>
      <c r="E22" s="96"/>
      <c r="F22" s="96"/>
    </row>
    <row r="23" spans="1:6" x14ac:dyDescent="0.35">
      <c r="A23" s="99" t="s">
        <v>146</v>
      </c>
      <c r="B23" s="94">
        <v>31.190000000000026</v>
      </c>
      <c r="C23" s="94">
        <v>64.800000000000011</v>
      </c>
      <c r="D23" s="94">
        <v>-124.10000000000001</v>
      </c>
      <c r="E23" s="94">
        <v>-10.300000000000011</v>
      </c>
      <c r="F23" s="94">
        <v>72.499999999999972</v>
      </c>
    </row>
    <row r="24" spans="1:6" x14ac:dyDescent="0.35">
      <c r="A24" s="95"/>
      <c r="B24" s="96"/>
      <c r="C24" s="96"/>
      <c r="D24" s="96"/>
      <c r="E24" s="96"/>
      <c r="F24" s="96"/>
    </row>
    <row r="25" spans="1:6" x14ac:dyDescent="0.35">
      <c r="A25" s="77" t="s">
        <v>147</v>
      </c>
      <c r="B25" s="96">
        <v>135.195851</v>
      </c>
      <c r="C25" s="96">
        <v>69.599999999999994</v>
      </c>
      <c r="D25" s="96">
        <v>193.9</v>
      </c>
      <c r="E25" s="96">
        <v>203.5</v>
      </c>
      <c r="F25" s="96">
        <v>131.1</v>
      </c>
    </row>
    <row r="26" spans="1:6" x14ac:dyDescent="0.35">
      <c r="A26" s="77" t="s">
        <v>148</v>
      </c>
      <c r="B26" s="100">
        <v>-7.1580000000000004</v>
      </c>
      <c r="C26" s="100">
        <v>0.8</v>
      </c>
      <c r="D26" s="100">
        <v>-0.1</v>
      </c>
      <c r="E26" s="100">
        <v>0.6</v>
      </c>
      <c r="F26" s="100">
        <v>-0.2</v>
      </c>
    </row>
    <row r="27" spans="1:6" x14ac:dyDescent="0.35">
      <c r="A27" s="101" t="s">
        <v>149</v>
      </c>
      <c r="B27" s="96">
        <v>159.22785100000004</v>
      </c>
      <c r="C27" s="96">
        <v>135.19999999999999</v>
      </c>
      <c r="D27" s="96">
        <v>69.599999999999994</v>
      </c>
      <c r="E27" s="96">
        <v>193.9</v>
      </c>
      <c r="F27" s="96">
        <v>203.5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025C-2736-4C31-9E9B-78DFD6C6D1DD}">
  <dimension ref="A1:F27"/>
  <sheetViews>
    <sheetView workbookViewId="0">
      <selection activeCell="J24" sqref="J24"/>
    </sheetView>
  </sheetViews>
  <sheetFormatPr defaultColWidth="9.1796875" defaultRowHeight="14.5" x14ac:dyDescent="0.35"/>
  <cols>
    <col min="1" max="1" width="70.26953125" bestFit="1" customWidth="1"/>
    <col min="2" max="2" width="9.1796875" style="42" customWidth="1"/>
    <col min="3" max="5" width="9.1796875" style="42"/>
  </cols>
  <sheetData>
    <row r="1" spans="1:6" ht="23.5" x14ac:dyDescent="0.55000000000000004">
      <c r="A1" s="91" t="s">
        <v>150</v>
      </c>
      <c r="B1" s="92"/>
      <c r="C1" s="62"/>
      <c r="D1" s="62"/>
      <c r="E1" s="62"/>
      <c r="F1" s="63"/>
    </row>
    <row r="2" spans="1:6" x14ac:dyDescent="0.35">
      <c r="A2" s="121" t="s">
        <v>1</v>
      </c>
      <c r="B2" s="122" t="s">
        <v>191</v>
      </c>
      <c r="C2" s="122" t="s">
        <v>25</v>
      </c>
      <c r="D2" s="122" t="s">
        <v>26</v>
      </c>
      <c r="E2" s="122" t="s">
        <v>27</v>
      </c>
      <c r="F2" s="122" t="s">
        <v>28</v>
      </c>
    </row>
    <row r="3" spans="1:6" s="47" customFormat="1" x14ac:dyDescent="0.35">
      <c r="A3" s="95" t="s">
        <v>151</v>
      </c>
      <c r="B3" s="96">
        <v>134.38300000000001</v>
      </c>
      <c r="C3" s="96">
        <v>192.5</v>
      </c>
      <c r="D3" s="96">
        <v>251.6</v>
      </c>
      <c r="E3" s="96">
        <v>307.89999999999998</v>
      </c>
      <c r="F3" s="96">
        <v>132.19999999999999</v>
      </c>
    </row>
    <row r="4" spans="1:6" x14ac:dyDescent="0.35">
      <c r="A4" s="95" t="s">
        <v>152</v>
      </c>
      <c r="B4" s="96">
        <v>97.69</v>
      </c>
      <c r="C4" s="96">
        <v>33</v>
      </c>
      <c r="D4" s="96">
        <v>39.1</v>
      </c>
      <c r="E4" s="96">
        <v>43.4</v>
      </c>
      <c r="F4" s="96">
        <v>28.1</v>
      </c>
    </row>
    <row r="5" spans="1:6" x14ac:dyDescent="0.35">
      <c r="A5" s="95" t="s">
        <v>153</v>
      </c>
      <c r="B5" s="96">
        <v>6.3460000000000001</v>
      </c>
      <c r="C5" s="96">
        <v>40.6</v>
      </c>
      <c r="D5" s="96">
        <v>-182.9</v>
      </c>
      <c r="E5" s="96">
        <v>-75.400000000000006</v>
      </c>
      <c r="F5" s="96">
        <v>33.4</v>
      </c>
    </row>
    <row r="6" spans="1:6" x14ac:dyDescent="0.35">
      <c r="A6" s="99" t="s">
        <v>154</v>
      </c>
      <c r="B6" s="94">
        <v>238.41900000000001</v>
      </c>
      <c r="C6" s="94">
        <v>266.10000000000002</v>
      </c>
      <c r="D6" s="94">
        <v>107.79999999999998</v>
      </c>
      <c r="E6" s="94">
        <v>275.89999999999998</v>
      </c>
      <c r="F6" s="94">
        <v>193.7</v>
      </c>
    </row>
    <row r="7" spans="1:6" x14ac:dyDescent="0.35">
      <c r="A7" s="97"/>
      <c r="B7" s="98"/>
      <c r="C7" s="98"/>
      <c r="D7" s="98"/>
      <c r="E7" s="98"/>
      <c r="F7" s="98"/>
    </row>
    <row r="8" spans="1:6" x14ac:dyDescent="0.35">
      <c r="A8" s="95" t="s">
        <v>155</v>
      </c>
      <c r="B8" s="96">
        <v>-37.640999999999998</v>
      </c>
      <c r="C8" s="96">
        <v>-37.200000000000003</v>
      </c>
      <c r="D8" s="96">
        <v>-58.6</v>
      </c>
      <c r="E8" s="96">
        <v>-31.1</v>
      </c>
      <c r="F8" s="96">
        <v>-32.700000000000003</v>
      </c>
    </row>
    <row r="9" spans="1:6" x14ac:dyDescent="0.35">
      <c r="A9" s="95" t="s">
        <v>156</v>
      </c>
      <c r="B9" s="96">
        <v>-13.065</v>
      </c>
      <c r="C9" s="96">
        <v>-12.9</v>
      </c>
      <c r="D9" s="96">
        <v>-16.100000000000001</v>
      </c>
      <c r="E9" s="96">
        <v>-16.5</v>
      </c>
      <c r="F9" s="96">
        <v>-11</v>
      </c>
    </row>
    <row r="10" spans="1:6" x14ac:dyDescent="0.35">
      <c r="A10" s="95" t="s">
        <v>157</v>
      </c>
      <c r="B10" s="96">
        <v>0.46200000000000002</v>
      </c>
      <c r="C10" s="96">
        <v>0.6</v>
      </c>
      <c r="D10" s="96">
        <v>0</v>
      </c>
      <c r="E10" s="96">
        <v>0.7</v>
      </c>
      <c r="F10" s="96">
        <v>0</v>
      </c>
    </row>
    <row r="11" spans="1:6" x14ac:dyDescent="0.35">
      <c r="A11" s="95" t="s">
        <v>158</v>
      </c>
      <c r="B11" s="96">
        <v>0</v>
      </c>
      <c r="C11" s="96">
        <v>0</v>
      </c>
      <c r="D11" s="96">
        <v>-0.1</v>
      </c>
      <c r="E11" s="96">
        <v>0.5</v>
      </c>
      <c r="F11" s="96">
        <v>-1.1000000000000001</v>
      </c>
    </row>
    <row r="12" spans="1:6" x14ac:dyDescent="0.35">
      <c r="A12" s="95" t="s">
        <v>159</v>
      </c>
      <c r="B12" s="96">
        <v>0</v>
      </c>
      <c r="C12" s="96">
        <v>0</v>
      </c>
      <c r="D12" s="96">
        <v>-12.6</v>
      </c>
      <c r="E12" s="96">
        <v>-77.3</v>
      </c>
      <c r="F12" s="96">
        <v>0</v>
      </c>
    </row>
    <row r="13" spans="1:6" x14ac:dyDescent="0.35">
      <c r="A13" s="99" t="s">
        <v>160</v>
      </c>
      <c r="B13" s="94">
        <v>-50.243999999999993</v>
      </c>
      <c r="C13" s="94">
        <v>-49.5</v>
      </c>
      <c r="D13" s="94">
        <v>-87.399999999999991</v>
      </c>
      <c r="E13" s="94">
        <v>-123.69999999999999</v>
      </c>
      <c r="F13" s="94">
        <v>-44.800000000000004</v>
      </c>
    </row>
    <row r="14" spans="1:6" x14ac:dyDescent="0.35">
      <c r="A14" s="95"/>
      <c r="B14" s="96"/>
      <c r="C14" s="96"/>
      <c r="D14" s="96"/>
      <c r="E14" s="96"/>
      <c r="F14" s="96"/>
    </row>
    <row r="15" spans="1:6" x14ac:dyDescent="0.35">
      <c r="A15" s="99" t="s">
        <v>161</v>
      </c>
      <c r="B15" s="94">
        <v>188.17400000000001</v>
      </c>
      <c r="C15" s="94">
        <v>216.60000000000002</v>
      </c>
      <c r="D15" s="94">
        <v>20.399999999999991</v>
      </c>
      <c r="E15" s="94">
        <v>152.19999999999999</v>
      </c>
      <c r="F15" s="94">
        <v>148.89999999999998</v>
      </c>
    </row>
    <row r="16" spans="1:6" x14ac:dyDescent="0.35">
      <c r="A16" s="95"/>
      <c r="B16" s="96"/>
      <c r="C16" s="96"/>
      <c r="D16" s="96"/>
      <c r="E16" s="96"/>
      <c r="F16" s="96"/>
    </row>
    <row r="17" spans="1:6" x14ac:dyDescent="0.35">
      <c r="A17" s="95" t="s">
        <v>162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</row>
    <row r="18" spans="1:6" x14ac:dyDescent="0.35">
      <c r="A18" s="95" t="s">
        <v>125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</row>
    <row r="19" spans="1:6" x14ac:dyDescent="0.35">
      <c r="A19" s="95" t="s">
        <v>163</v>
      </c>
      <c r="B19" s="96">
        <v>-51.207999999999998</v>
      </c>
      <c r="C19" s="96">
        <v>-46</v>
      </c>
      <c r="D19" s="96">
        <v>-38.700000000000003</v>
      </c>
      <c r="E19" s="96">
        <v>-99</v>
      </c>
      <c r="F19" s="96">
        <v>-27.8</v>
      </c>
    </row>
    <row r="20" spans="1:6" x14ac:dyDescent="0.35">
      <c r="A20" s="95" t="s">
        <v>164</v>
      </c>
      <c r="B20" s="96">
        <v>-105.776</v>
      </c>
      <c r="C20" s="96">
        <v>-105.8</v>
      </c>
      <c r="D20" s="96">
        <v>-105.8</v>
      </c>
      <c r="E20" s="96">
        <v>-63.5</v>
      </c>
      <c r="F20" s="96">
        <v>-48.6</v>
      </c>
    </row>
    <row r="21" spans="1:6" x14ac:dyDescent="0.35">
      <c r="A21" s="99" t="s">
        <v>165</v>
      </c>
      <c r="B21" s="94">
        <v>-156.98399999999998</v>
      </c>
      <c r="C21" s="94">
        <v>-151.80000000000001</v>
      </c>
      <c r="D21" s="94">
        <v>-144.5</v>
      </c>
      <c r="E21" s="94">
        <v>-162.5</v>
      </c>
      <c r="F21" s="94">
        <v>-76.400000000000006</v>
      </c>
    </row>
    <row r="22" spans="1:6" x14ac:dyDescent="0.35">
      <c r="A22" s="95"/>
      <c r="B22" s="96"/>
      <c r="C22" s="96"/>
      <c r="D22" s="96"/>
      <c r="E22" s="96"/>
      <c r="F22" s="96"/>
    </row>
    <row r="23" spans="1:6" x14ac:dyDescent="0.35">
      <c r="A23" s="99" t="s">
        <v>166</v>
      </c>
      <c r="B23" s="94">
        <v>31.190000000000026</v>
      </c>
      <c r="C23" s="94">
        <v>64.800000000000011</v>
      </c>
      <c r="D23" s="94">
        <v>-124.10000000000001</v>
      </c>
      <c r="E23" s="94">
        <v>-10.300000000000011</v>
      </c>
      <c r="F23" s="94">
        <v>72.499999999999972</v>
      </c>
    </row>
    <row r="24" spans="1:6" x14ac:dyDescent="0.35">
      <c r="A24" s="95"/>
      <c r="B24" s="96"/>
      <c r="C24" s="96"/>
      <c r="D24" s="96"/>
      <c r="E24" s="96"/>
      <c r="F24" s="96"/>
    </row>
    <row r="25" spans="1:6" x14ac:dyDescent="0.35">
      <c r="A25" s="77" t="s">
        <v>167</v>
      </c>
      <c r="B25" s="96">
        <v>135.195851</v>
      </c>
      <c r="C25" s="96">
        <v>69.599999999999994</v>
      </c>
      <c r="D25" s="96">
        <v>193.9</v>
      </c>
      <c r="E25" s="96">
        <v>203.5</v>
      </c>
      <c r="F25" s="96">
        <v>131.1</v>
      </c>
    </row>
    <row r="26" spans="1:6" x14ac:dyDescent="0.35">
      <c r="A26" s="77" t="s">
        <v>168</v>
      </c>
      <c r="B26" s="100">
        <v>-7.1580000000000004</v>
      </c>
      <c r="C26" s="100">
        <v>0.8</v>
      </c>
      <c r="D26" s="100">
        <v>-0.1</v>
      </c>
      <c r="E26" s="100">
        <v>0.6</v>
      </c>
      <c r="F26" s="100">
        <v>-0.2</v>
      </c>
    </row>
    <row r="27" spans="1:6" x14ac:dyDescent="0.35">
      <c r="A27" s="101" t="s">
        <v>169</v>
      </c>
      <c r="B27" s="96">
        <v>159.22785100000004</v>
      </c>
      <c r="C27" s="96">
        <v>135.19999999999999</v>
      </c>
      <c r="D27" s="96">
        <v>69.599999999999994</v>
      </c>
      <c r="E27" s="96">
        <v>193.9</v>
      </c>
      <c r="F27" s="96">
        <v>203.5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08760-9762-4A47-A5FD-153527C28576}">
  <dimension ref="A1:V31"/>
  <sheetViews>
    <sheetView zoomScaleNormal="100" workbookViewId="0">
      <selection activeCell="H33" sqref="H33"/>
    </sheetView>
  </sheetViews>
  <sheetFormatPr defaultRowHeight="14.5" x14ac:dyDescent="0.35"/>
  <cols>
    <col min="1" max="1" width="74.453125" customWidth="1"/>
    <col min="2" max="3" width="11.7265625" style="42" customWidth="1"/>
    <col min="4" max="6" width="11.7265625" customWidth="1"/>
    <col min="7" max="15" width="11.7265625" style="42" customWidth="1"/>
    <col min="16" max="16" width="11.7265625" style="43" customWidth="1"/>
    <col min="17" max="19" width="11.7265625" style="42" customWidth="1"/>
    <col min="20" max="20" width="11.7265625" customWidth="1"/>
  </cols>
  <sheetData>
    <row r="1" spans="1:22" ht="23.5" x14ac:dyDescent="0.55000000000000004">
      <c r="A1" s="39" t="s">
        <v>170</v>
      </c>
      <c r="B1" s="40"/>
      <c r="C1" s="40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87"/>
      <c r="Q1" s="40"/>
      <c r="R1" s="40"/>
      <c r="S1" s="40"/>
      <c r="T1" s="39"/>
    </row>
    <row r="2" spans="1:22" s="30" customFormat="1" ht="29" x14ac:dyDescent="0.35">
      <c r="A2" s="103" t="s">
        <v>1</v>
      </c>
      <c r="B2" s="129" t="str">
        <f>'[1]Kassaflöde - Input'!B79</f>
        <v>2025
Jul-Sep</v>
      </c>
      <c r="C2" s="129" t="str">
        <f>'[1]Kassaflöde - Input'!C79</f>
        <v>2025
Apr-Jun</v>
      </c>
      <c r="D2" s="129" t="str">
        <f>'[1]Kassaflöde - Input'!D79</f>
        <v>2025
Jan-Mar</v>
      </c>
      <c r="E2" s="129" t="str">
        <f>'[1]Kassaflöde - Input'!E79</f>
        <v>2024
Okt-Dec</v>
      </c>
      <c r="F2" s="129" t="str">
        <f>'[1]Kassaflöde - Input'!F79</f>
        <v>2024
Jul-Sep</v>
      </c>
      <c r="G2" s="129" t="str">
        <f>'[1]Kassaflöde - Input'!G79</f>
        <v>2024
Apr-Jun</v>
      </c>
      <c r="H2" s="129" t="str">
        <f>'[1]Kassaflöde - Input'!H79</f>
        <v>2024
Jan-Mar</v>
      </c>
      <c r="I2" s="129" t="str">
        <f>'[1]Kassaflöde - Input'!I79</f>
        <v>2023 
Okt-Dec</v>
      </c>
      <c r="J2" s="129" t="str">
        <f>'[1]Kassaflöde - Input'!J79</f>
        <v>2023 
Jul-Sep</v>
      </c>
      <c r="K2" s="129" t="str">
        <f>'[1]Kassaflöde - Input'!K79</f>
        <v>2023 
Apr-Jun</v>
      </c>
      <c r="L2" s="129" t="str">
        <f>'[1]Kassaflöde - Input'!L79</f>
        <v>2023
Jan-Mar</v>
      </c>
      <c r="M2" s="129" t="str">
        <f>'[1]Kassaflöde - Input'!M79</f>
        <v>2022
Okt-Dec</v>
      </c>
      <c r="N2" s="129" t="str">
        <f>'[1]Kassaflöde - Input'!N79</f>
        <v>2022
Jul-Sep</v>
      </c>
      <c r="O2" s="129" t="str">
        <f>'[1]Kassaflöde - Input'!O79</f>
        <v>2022
Apr-Jun</v>
      </c>
      <c r="P2" s="129" t="str">
        <f>'[1]Kassaflöde - Input'!P79</f>
        <v>2022
Jan-Mar</v>
      </c>
      <c r="Q2" s="129" t="str">
        <f>'[1]Kassaflöde - Input'!Q79</f>
        <v>2021
Okt-Dec</v>
      </c>
      <c r="R2" s="129" t="str">
        <f>'[1]Kassaflöde - Input'!R79</f>
        <v>2021
Jul-Sep</v>
      </c>
      <c r="S2" s="129" t="str">
        <f>'[1]Kassaflöde - Input'!S79</f>
        <v>2021
Apr-Jun</v>
      </c>
      <c r="T2" s="129" t="str">
        <f>'[1]Kassaflöde - Input'!T79</f>
        <v>2021
Jan-Mar</v>
      </c>
      <c r="U2" s="129" t="str">
        <f>'[1]Kassaflöde - Input'!U79</f>
        <v>2020
Okt-Dec</v>
      </c>
      <c r="V2" s="129" t="str">
        <f>'[1]Kassaflöde - Input'!V79</f>
        <v>2020
Jul-Sep</v>
      </c>
    </row>
    <row r="3" spans="1:22" s="4" customFormat="1" x14ac:dyDescent="0.35">
      <c r="A3" s="95" t="s">
        <v>12</v>
      </c>
      <c r="B3" s="96">
        <f>'[1]Kassaflöde - Input'!B81</f>
        <v>41.302999999999997</v>
      </c>
      <c r="C3" s="96">
        <f>'[1]Kassaflöde - Input'!C81</f>
        <v>36.7896</v>
      </c>
      <c r="D3" s="96">
        <f>'[1]Kassaflöde - Input'!D81</f>
        <v>54.730263000000001</v>
      </c>
      <c r="E3" s="96">
        <f>'[1]Kassaflöde - Input'!E81</f>
        <v>21.864999999999998</v>
      </c>
      <c r="F3" s="96">
        <f>'[1]Kassaflöde - Input'!F81</f>
        <v>29.559000000000001</v>
      </c>
      <c r="G3" s="96">
        <f>'[1]Kassaflöde - Input'!G81</f>
        <v>44.9</v>
      </c>
      <c r="H3" s="96">
        <f>'[1]Kassaflöde - Input'!H81</f>
        <v>38.1</v>
      </c>
      <c r="I3" s="96">
        <f>'[1]Kassaflöde - Input'!I81</f>
        <v>27.3</v>
      </c>
      <c r="J3" s="96">
        <f>'[1]Kassaflöde - Input'!J81</f>
        <v>46.6</v>
      </c>
      <c r="K3" s="96">
        <f>'[1]Kassaflöde - Input'!K81</f>
        <v>50.3</v>
      </c>
      <c r="L3" s="96">
        <f>'[1]Kassaflöde - Input'!L81</f>
        <v>68.400000000000006</v>
      </c>
      <c r="M3" s="96">
        <f>'[1]Kassaflöde - Input'!M81</f>
        <v>45.6</v>
      </c>
      <c r="N3" s="96">
        <f>'[1]Kassaflöde - Input'!N81</f>
        <v>38.700000000000003</v>
      </c>
      <c r="O3" s="96">
        <f>'[1]Kassaflöde - Input'!O81</f>
        <v>81.2</v>
      </c>
      <c r="P3" s="96">
        <f>'[1]Kassaflöde - Input'!P81</f>
        <v>86.1</v>
      </c>
      <c r="Q3" s="96">
        <f>'[1]Kassaflöde - Input'!Q81</f>
        <v>73.3</v>
      </c>
      <c r="R3" s="96">
        <f>'[1]Kassaflöde - Input'!R81</f>
        <v>62.9</v>
      </c>
      <c r="S3" s="96">
        <f>'[1]Kassaflöde - Input'!S81</f>
        <v>99.3</v>
      </c>
      <c r="T3" s="96">
        <f>'[1]Kassaflöde - Input'!T81</f>
        <v>72.5</v>
      </c>
      <c r="U3" s="96">
        <f>'[1]Kassaflöde - Input'!U81</f>
        <v>25</v>
      </c>
      <c r="V3" s="96">
        <f>'[1]Kassaflöde - Input'!V81</f>
        <v>44</v>
      </c>
    </row>
    <row r="4" spans="1:22" s="30" customFormat="1" x14ac:dyDescent="0.35">
      <c r="A4" s="95" t="s">
        <v>132</v>
      </c>
      <c r="B4" s="96">
        <f>'[1]Kassaflöde - Input'!B82</f>
        <v>30.738</v>
      </c>
      <c r="C4" s="96">
        <f>'[1]Kassaflöde - Input'!C82</f>
        <v>19.927</v>
      </c>
      <c r="D4" s="96">
        <f>'[1]Kassaflöde - Input'!D82</f>
        <v>10.903737720319999</v>
      </c>
      <c r="E4" s="96">
        <f>'[1]Kassaflöde - Input'!E82</f>
        <v>32.198999999999998</v>
      </c>
      <c r="F4" s="96">
        <f>'[1]Kassaflöde - Input'!F82</f>
        <v>11.583</v>
      </c>
      <c r="G4" s="96">
        <f>'[1]Kassaflöde - Input'!G82</f>
        <v>17</v>
      </c>
      <c r="H4" s="96">
        <f>'[1]Kassaflöde - Input'!H82</f>
        <v>36.9</v>
      </c>
      <c r="I4" s="96">
        <f>'[1]Kassaflöde - Input'!I82</f>
        <v>17.100000000000001</v>
      </c>
      <c r="J4" s="96">
        <f>'[1]Kassaflöde - Input'!J82</f>
        <v>-18.100000000000001</v>
      </c>
      <c r="K4" s="96">
        <f>'[1]Kassaflöde - Input'!K82</f>
        <v>24.2</v>
      </c>
      <c r="L4" s="96">
        <f>'[1]Kassaflöde - Input'!L82</f>
        <v>9.8000000000000007</v>
      </c>
      <c r="M4" s="96">
        <f>'[1]Kassaflöde - Input'!M82</f>
        <v>9.8000000000000007</v>
      </c>
      <c r="N4" s="96">
        <f>'[1]Kassaflöde - Input'!N82</f>
        <v>18.7</v>
      </c>
      <c r="O4" s="96">
        <f>'[1]Kassaflöde - Input'!O82</f>
        <v>1.2</v>
      </c>
      <c r="P4" s="96">
        <f>'[1]Kassaflöde - Input'!P82</f>
        <v>9.4</v>
      </c>
      <c r="Q4" s="96">
        <f>'[1]Kassaflöde - Input'!Q82</f>
        <v>23.1</v>
      </c>
      <c r="R4" s="96">
        <f>'[1]Kassaflöde - Input'!R82</f>
        <v>2.8</v>
      </c>
      <c r="S4" s="96">
        <f>'[1]Kassaflöde - Input'!S82</f>
        <v>-10.8</v>
      </c>
      <c r="T4" s="96">
        <f>'[1]Kassaflöde - Input'!T82</f>
        <v>28.4</v>
      </c>
      <c r="U4" s="96">
        <f>'[1]Kassaflöde - Input'!U82</f>
        <v>-0.8</v>
      </c>
      <c r="V4" s="96">
        <f>'[1]Kassaflöde - Input'!V82</f>
        <v>-21.2</v>
      </c>
    </row>
    <row r="5" spans="1:22" s="30" customFormat="1" x14ac:dyDescent="0.35">
      <c r="A5" s="95" t="s">
        <v>133</v>
      </c>
      <c r="B5" s="96">
        <f>'[1]Kassaflöde - Input'!B83</f>
        <v>-15.475</v>
      </c>
      <c r="C5" s="96">
        <f>'[1]Kassaflöde - Input'!C83</f>
        <v>22.893000000000001</v>
      </c>
      <c r="D5" s="96">
        <f>'[1]Kassaflöde - Input'!D83</f>
        <v>-53.68</v>
      </c>
      <c r="E5" s="96">
        <f>'[1]Kassaflöde - Input'!E83</f>
        <v>26.265000000000001</v>
      </c>
      <c r="F5" s="96">
        <f>'[1]Kassaflöde - Input'!F83</f>
        <v>-12.03</v>
      </c>
      <c r="G5" s="96">
        <f>'[1]Kassaflöde - Input'!G83</f>
        <v>17.2</v>
      </c>
      <c r="H5" s="96">
        <f>'[1]Kassaflöde - Input'!H83</f>
        <v>-25.1</v>
      </c>
      <c r="I5" s="96">
        <f>'[1]Kassaflöde - Input'!I83</f>
        <v>91</v>
      </c>
      <c r="J5" s="96">
        <f>'[1]Kassaflöde - Input'!J83</f>
        <v>38.6</v>
      </c>
      <c r="K5" s="96">
        <f>'[1]Kassaflöde - Input'!K83</f>
        <v>-67.5</v>
      </c>
      <c r="L5" s="96">
        <f>'[1]Kassaflöde - Input'!L83</f>
        <v>-21.4</v>
      </c>
      <c r="M5" s="96">
        <f>'[1]Kassaflöde - Input'!M83</f>
        <v>-16.600000000000001</v>
      </c>
      <c r="N5" s="96">
        <f>'[1]Kassaflöde - Input'!N83</f>
        <v>0</v>
      </c>
      <c r="O5" s="96">
        <f>'[1]Kassaflöde - Input'!O83</f>
        <v>-57.5</v>
      </c>
      <c r="P5" s="96">
        <f>'[1]Kassaflöde - Input'!P83</f>
        <v>-108.8</v>
      </c>
      <c r="Q5" s="96">
        <f>'[1]Kassaflöde - Input'!Q83</f>
        <v>-40.200000000000003</v>
      </c>
      <c r="R5" s="96">
        <f>'[1]Kassaflöde - Input'!R83</f>
        <v>36.6</v>
      </c>
      <c r="S5" s="96">
        <f>'[1]Kassaflöde - Input'!S83</f>
        <v>-18.2</v>
      </c>
      <c r="T5" s="96">
        <f>'[1]Kassaflöde - Input'!T83</f>
        <v>-53.7</v>
      </c>
      <c r="U5" s="96">
        <f>'[1]Kassaflöde - Input'!U83</f>
        <v>23.8</v>
      </c>
      <c r="V5" s="96">
        <f>'[1]Kassaflöde - Input'!V83</f>
        <v>60.9</v>
      </c>
    </row>
    <row r="6" spans="1:22" x14ac:dyDescent="0.35">
      <c r="A6" s="59" t="s">
        <v>134</v>
      </c>
      <c r="B6" s="94">
        <f>'[1]Kassaflöde - Input'!B84</f>
        <v>56.565999999999995</v>
      </c>
      <c r="C6" s="94">
        <f>'[1]Kassaflöde - Input'!C84</f>
        <v>79.6096</v>
      </c>
      <c r="D6" s="94">
        <f>'[1]Kassaflöde - Input'!D84</f>
        <v>11.954000720320003</v>
      </c>
      <c r="E6" s="94">
        <f>'[1]Kassaflöde - Input'!E84</f>
        <v>80.3</v>
      </c>
      <c r="F6" s="94">
        <f>'[1]Kassaflöde - Input'!F84</f>
        <v>29.113</v>
      </c>
      <c r="G6" s="94">
        <f>'[1]Kassaflöde - Input'!G84</f>
        <v>79.099999999999994</v>
      </c>
      <c r="H6" s="94">
        <f>'[1]Kassaflöde - Input'!H84</f>
        <v>49.9</v>
      </c>
      <c r="I6" s="94">
        <f>'[1]Kassaflöde - Input'!I84</f>
        <v>135.30000000000001</v>
      </c>
      <c r="J6" s="94">
        <f>'[1]Kassaflöde - Input'!J84</f>
        <v>67.099999999999994</v>
      </c>
      <c r="K6" s="94">
        <f>'[1]Kassaflöde - Input'!K84</f>
        <v>7</v>
      </c>
      <c r="L6" s="94">
        <f>'[1]Kassaflöde - Input'!L84</f>
        <v>56.800000000000004</v>
      </c>
      <c r="M6" s="94">
        <f>'[1]Kassaflöde - Input'!M84</f>
        <v>38.800000000000004</v>
      </c>
      <c r="N6" s="94">
        <f>'[1]Kassaflöde - Input'!N84</f>
        <v>57.400000000000006</v>
      </c>
      <c r="O6" s="94">
        <f>'[1]Kassaflöde - Input'!O84</f>
        <v>24.900000000000006</v>
      </c>
      <c r="P6" s="94">
        <f>'[1]Kassaflöde - Input'!P84</f>
        <v>-13.299999999999997</v>
      </c>
      <c r="Q6" s="94">
        <f>'[1]Kassaflöde - Input'!Q84</f>
        <v>56.2</v>
      </c>
      <c r="R6" s="94">
        <f>'[1]Kassaflöde - Input'!R84</f>
        <v>102.30000000000001</v>
      </c>
      <c r="S6" s="94">
        <f>'[1]Kassaflöde - Input'!S84</f>
        <v>70.3</v>
      </c>
      <c r="T6" s="94">
        <f>'[1]Kassaflöde - Input'!T84</f>
        <v>47.2</v>
      </c>
      <c r="U6" s="94">
        <f>'[1]Kassaflöde - Input'!U84</f>
        <v>48</v>
      </c>
      <c r="V6" s="94">
        <f>'[1]Kassaflöde - Input'!V84</f>
        <v>83.7</v>
      </c>
    </row>
    <row r="7" spans="1:22" x14ac:dyDescent="0.35">
      <c r="A7" s="5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x14ac:dyDescent="0.35">
      <c r="A8" s="95" t="s">
        <v>135</v>
      </c>
      <c r="B8" s="96">
        <f>'[1]Kassaflöde - Input'!B86</f>
        <v>-7.2859999999999996</v>
      </c>
      <c r="C8" s="96">
        <f>'[1]Kassaflöde - Input'!C86</f>
        <v>-4.6840000000000002</v>
      </c>
      <c r="D8" s="96">
        <f>'[1]Kassaflöde - Input'!D86</f>
        <v>-4.7345520306399997</v>
      </c>
      <c r="E8" s="96">
        <f>'[1]Kassaflöde - Input'!E86</f>
        <v>-5.5629999999999997</v>
      </c>
      <c r="F8" s="96">
        <f>'[1]Kassaflöde - Input'!F86</f>
        <v>-7.7549999999999999</v>
      </c>
      <c r="G8" s="96">
        <f>'[1]Kassaflöde - Input'!G86</f>
        <v>-14.5</v>
      </c>
      <c r="H8" s="96">
        <f>'[1]Kassaflöde - Input'!H86</f>
        <v>-9.8000000000000007</v>
      </c>
      <c r="I8" s="96">
        <f>'[1]Kassaflöde - Input'!I86</f>
        <v>-7.4</v>
      </c>
      <c r="J8" s="96">
        <f>'[1]Kassaflöde - Input'!J86</f>
        <v>-9.3000000000000007</v>
      </c>
      <c r="K8" s="96">
        <f>'[1]Kassaflöde - Input'!K86</f>
        <v>-6.2</v>
      </c>
      <c r="L8" s="96">
        <f>'[1]Kassaflöde - Input'!L86</f>
        <v>-14.3</v>
      </c>
      <c r="M8" s="96">
        <f>'[1]Kassaflöde - Input'!M86</f>
        <v>-4.2</v>
      </c>
      <c r="N8" s="96">
        <f>'[1]Kassaflöde - Input'!N86</f>
        <v>-11.2</v>
      </c>
      <c r="O8" s="96">
        <f>'[1]Kassaflöde - Input'!O86</f>
        <v>-12.3</v>
      </c>
      <c r="P8" s="96">
        <f>'[1]Kassaflöde - Input'!P86</f>
        <v>-11.8</v>
      </c>
      <c r="Q8" s="96">
        <f>'[1]Kassaflöde - Input'!Q86</f>
        <v>-7.4</v>
      </c>
      <c r="R8" s="96">
        <f>'[1]Kassaflöde - Input'!R86</f>
        <v>-9.6999999999999993</v>
      </c>
      <c r="S8" s="96">
        <f>'[1]Kassaflöde - Input'!S86</f>
        <v>-6.8</v>
      </c>
      <c r="T8" s="96">
        <f>'[1]Kassaflöde - Input'!T86</f>
        <v>-7.1</v>
      </c>
      <c r="U8" s="96">
        <f>'[1]Kassaflöde - Input'!U86</f>
        <v>-11.8</v>
      </c>
      <c r="V8" s="96">
        <f>'[1]Kassaflöde - Input'!V86</f>
        <v>-6.4</v>
      </c>
    </row>
    <row r="9" spans="1:22" x14ac:dyDescent="0.35">
      <c r="A9" s="95" t="s">
        <v>136</v>
      </c>
      <c r="B9" s="96">
        <f>'[1]Kassaflöde - Input'!B87</f>
        <v>-5.6539999999999999</v>
      </c>
      <c r="C9" s="96">
        <f>'[1]Kassaflöde - Input'!C87</f>
        <v>-6.8250000000000002</v>
      </c>
      <c r="D9" s="96">
        <f>'[1]Kassaflöde - Input'!D87</f>
        <v>-2.3072118329199638</v>
      </c>
      <c r="E9" s="96">
        <f>'[1]Kassaflöde - Input'!E87</f>
        <v>-2.843</v>
      </c>
      <c r="F9" s="96">
        <f>'[1]Kassaflöde - Input'!F87</f>
        <v>-2.1539999999999999</v>
      </c>
      <c r="G9" s="96">
        <f>'[1]Kassaflöde - Input'!G87</f>
        <v>-5.7</v>
      </c>
      <c r="H9" s="96">
        <f>'[1]Kassaflöde - Input'!H87</f>
        <v>-2.4</v>
      </c>
      <c r="I9" s="96">
        <f>'[1]Kassaflöde - Input'!I87</f>
        <v>-3.9</v>
      </c>
      <c r="J9" s="96">
        <f>'[1]Kassaflöde - Input'!J87</f>
        <v>-2.1</v>
      </c>
      <c r="K9" s="96">
        <f>'[1]Kassaflöde - Input'!K87</f>
        <v>-4.2</v>
      </c>
      <c r="L9" s="96">
        <f>'[1]Kassaflöde - Input'!L87</f>
        <v>-2.6</v>
      </c>
      <c r="M9" s="96">
        <f>'[1]Kassaflöde - Input'!M87</f>
        <v>-23.3</v>
      </c>
      <c r="N9" s="96">
        <f>'[1]Kassaflöde - Input'!N87</f>
        <v>-4.4000000000000004</v>
      </c>
      <c r="O9" s="96">
        <f>'[1]Kassaflöde - Input'!O87</f>
        <v>-3.5</v>
      </c>
      <c r="P9" s="96">
        <f>'[1]Kassaflöde - Input'!P87</f>
        <v>-4</v>
      </c>
      <c r="Q9" s="96">
        <f>'[1]Kassaflöde - Input'!Q87</f>
        <v>-5.2</v>
      </c>
      <c r="R9" s="96">
        <f>'[1]Kassaflöde - Input'!R87</f>
        <v>-3.7</v>
      </c>
      <c r="S9" s="96">
        <f>'[1]Kassaflöde - Input'!S87</f>
        <v>-6.2</v>
      </c>
      <c r="T9" s="96">
        <f>'[1]Kassaflöde - Input'!T87</f>
        <v>-1.5</v>
      </c>
      <c r="U9" s="96">
        <f>'[1]Kassaflöde - Input'!U87</f>
        <v>-3</v>
      </c>
      <c r="V9" s="96">
        <f>'[1]Kassaflöde - Input'!V87</f>
        <v>-2.2000000000000002</v>
      </c>
    </row>
    <row r="10" spans="1:22" x14ac:dyDescent="0.35">
      <c r="A10" s="95" t="s">
        <v>137</v>
      </c>
      <c r="B10" s="96">
        <f>'[1]Kassaflöde - Input'!B88</f>
        <v>0</v>
      </c>
      <c r="C10" s="96">
        <f>'[1]Kassaflöde - Input'!C88</f>
        <v>0</v>
      </c>
      <c r="D10" s="96">
        <f>'[1]Kassaflöde - Input'!D88</f>
        <v>0</v>
      </c>
      <c r="E10" s="96">
        <f>'[1]Kassaflöde - Input'!E88</f>
        <v>5.3999999999999999E-2</v>
      </c>
      <c r="F10" s="96">
        <f>'[1]Kassaflöde - Input'!F88</f>
        <v>0.23100000000000001</v>
      </c>
      <c r="G10" s="96">
        <f>'[1]Kassaflöde - Input'!G88</f>
        <v>-0.4</v>
      </c>
      <c r="H10" s="96">
        <f>'[1]Kassaflöde - Input'!H88</f>
        <v>0.5</v>
      </c>
      <c r="I10" s="96">
        <f>'[1]Kassaflöde - Input'!I88</f>
        <v>0.2</v>
      </c>
      <c r="J10" s="96">
        <f>'[1]Kassaflöde - Input'!J88</f>
        <v>0.4</v>
      </c>
      <c r="K10" s="96">
        <f>'[1]Kassaflöde - Input'!K88</f>
        <v>0</v>
      </c>
      <c r="L10" s="96">
        <f>'[1]Kassaflöde - Input'!L88</f>
        <v>0</v>
      </c>
      <c r="M10" s="96">
        <f>'[1]Kassaflöde - Input'!M88</f>
        <v>0</v>
      </c>
      <c r="N10" s="96">
        <f>'[1]Kassaflöde - Input'!N88</f>
        <v>0</v>
      </c>
      <c r="O10" s="96">
        <f>'[1]Kassaflöde - Input'!O88</f>
        <v>0</v>
      </c>
      <c r="P10" s="96">
        <f>'[1]Kassaflöde - Input'!P88</f>
        <v>0</v>
      </c>
      <c r="Q10" s="96">
        <f>'[1]Kassaflöde - Input'!Q88</f>
        <v>0</v>
      </c>
      <c r="R10" s="96">
        <f>'[1]Kassaflöde - Input'!R88</f>
        <v>0.7</v>
      </c>
      <c r="S10" s="96">
        <f>'[1]Kassaflöde - Input'!S88</f>
        <v>0</v>
      </c>
      <c r="T10" s="96">
        <f>'[1]Kassaflöde - Input'!T88</f>
        <v>0</v>
      </c>
      <c r="U10" s="96">
        <f>'[1]Kassaflöde - Input'!U88</f>
        <v>0</v>
      </c>
      <c r="V10" s="96">
        <f>'[1]Kassaflöde - Input'!V88</f>
        <v>0</v>
      </c>
    </row>
    <row r="11" spans="1:22" x14ac:dyDescent="0.35">
      <c r="A11" s="95" t="s">
        <v>138</v>
      </c>
      <c r="B11" s="96">
        <f>'[1]Kassaflöde - Input'!B89</f>
        <v>0</v>
      </c>
      <c r="C11" s="96">
        <f>'[1]Kassaflöde - Input'!C89</f>
        <v>0</v>
      </c>
      <c r="D11" s="96">
        <f>'[1]Kassaflöde - Input'!D89</f>
        <v>0</v>
      </c>
      <c r="E11" s="96">
        <f>'[1]Kassaflöde - Input'!E89</f>
        <v>0</v>
      </c>
      <c r="F11" s="96">
        <f>'[1]Kassaflöde - Input'!F89</f>
        <v>0</v>
      </c>
      <c r="G11" s="96">
        <f>'[1]Kassaflöde - Input'!G89</f>
        <v>0</v>
      </c>
      <c r="H11" s="96">
        <f>'[1]Kassaflöde - Input'!H89</f>
        <v>0</v>
      </c>
      <c r="I11" s="96">
        <f>'[1]Kassaflöde - Input'!I89</f>
        <v>0</v>
      </c>
      <c r="J11" s="96">
        <f>'[1]Kassaflöde - Input'!J89</f>
        <v>0</v>
      </c>
      <c r="K11" s="96">
        <f>'[1]Kassaflöde - Input'!K89</f>
        <v>0</v>
      </c>
      <c r="L11" s="96">
        <f>'[1]Kassaflöde - Input'!L89</f>
        <v>0</v>
      </c>
      <c r="M11" s="96">
        <f>'[1]Kassaflöde - Input'!M89</f>
        <v>-0.1</v>
      </c>
      <c r="N11" s="96">
        <f>'[1]Kassaflöde - Input'!N89</f>
        <v>0</v>
      </c>
      <c r="O11" s="96">
        <f>'[1]Kassaflöde - Input'!O89</f>
        <v>0</v>
      </c>
      <c r="P11" s="96">
        <f>'[1]Kassaflöde - Input'!P89</f>
        <v>0</v>
      </c>
      <c r="Q11" s="96">
        <f>'[1]Kassaflöde - Input'!Q89</f>
        <v>-0.3</v>
      </c>
      <c r="R11" s="96">
        <f>'[1]Kassaflöde - Input'!R89</f>
        <v>-0.2</v>
      </c>
      <c r="S11" s="96">
        <f>'[1]Kassaflöde - Input'!S89</f>
        <v>0</v>
      </c>
      <c r="T11" s="96">
        <f>'[1]Kassaflöde - Input'!T89</f>
        <v>1</v>
      </c>
      <c r="U11" s="96">
        <f>'[1]Kassaflöde - Input'!U89</f>
        <v>0.5</v>
      </c>
      <c r="V11" s="96">
        <f>'[1]Kassaflöde - Input'!V89</f>
        <v>-0.4</v>
      </c>
    </row>
    <row r="12" spans="1:22" x14ac:dyDescent="0.35">
      <c r="A12" s="95" t="s">
        <v>139</v>
      </c>
      <c r="B12" s="96">
        <f>'[1]Kassaflöde - Input'!B90</f>
        <v>0</v>
      </c>
      <c r="C12" s="96">
        <f>'[1]Kassaflöde - Input'!C90</f>
        <v>0</v>
      </c>
      <c r="D12" s="96">
        <f>'[1]Kassaflöde - Input'!D90</f>
        <v>0</v>
      </c>
      <c r="E12" s="96">
        <f>'[1]Kassaflöde - Input'!E90</f>
        <v>0</v>
      </c>
      <c r="F12" s="96">
        <f>'[1]Kassaflöde - Input'!F90</f>
        <v>0</v>
      </c>
      <c r="G12" s="96">
        <f>'[1]Kassaflöde - Input'!G90</f>
        <v>0</v>
      </c>
      <c r="H12" s="96">
        <f>'[1]Kassaflöde - Input'!H90</f>
        <v>0</v>
      </c>
      <c r="I12" s="96">
        <f>'[1]Kassaflöde - Input'!I90</f>
        <v>0</v>
      </c>
      <c r="J12" s="96">
        <f>'[1]Kassaflöde - Input'!J90</f>
        <v>0</v>
      </c>
      <c r="K12" s="96">
        <f>'[1]Kassaflöde - Input'!K90</f>
        <v>0</v>
      </c>
      <c r="L12" s="96">
        <f>'[1]Kassaflöde - Input'!L90</f>
        <v>0</v>
      </c>
      <c r="M12" s="96">
        <f>'[1]Kassaflöde - Input'!M90</f>
        <v>-12.6</v>
      </c>
      <c r="N12" s="96">
        <f>'[1]Kassaflöde - Input'!N90</f>
        <v>0</v>
      </c>
      <c r="O12" s="96">
        <f>'[1]Kassaflöde - Input'!O90</f>
        <v>0</v>
      </c>
      <c r="P12" s="96">
        <f>'[1]Kassaflöde - Input'!P90</f>
        <v>0</v>
      </c>
      <c r="Q12" s="96">
        <f>'[1]Kassaflöde - Input'!Q90</f>
        <v>0</v>
      </c>
      <c r="R12" s="96">
        <f>'[1]Kassaflöde - Input'!R90</f>
        <v>0</v>
      </c>
      <c r="S12" s="96">
        <f>'[1]Kassaflöde - Input'!S90</f>
        <v>0</v>
      </c>
      <c r="T12" s="96">
        <f>'[1]Kassaflöde - Input'!T90</f>
        <v>-77.3</v>
      </c>
      <c r="U12" s="96">
        <f>'[1]Kassaflöde - Input'!U90</f>
        <v>0</v>
      </c>
      <c r="V12" s="96">
        <f>'[1]Kassaflöde - Input'!V90</f>
        <v>0</v>
      </c>
    </row>
    <row r="13" spans="1:22" x14ac:dyDescent="0.35">
      <c r="A13" s="59" t="s">
        <v>140</v>
      </c>
      <c r="B13" s="94">
        <f>'[1]Kassaflöde - Input'!B91</f>
        <v>-12.94</v>
      </c>
      <c r="C13" s="94">
        <f>'[1]Kassaflöde - Input'!C91</f>
        <v>-11.509</v>
      </c>
      <c r="D13" s="94">
        <f>'[1]Kassaflöde - Input'!D91</f>
        <v>-7.0417638635599635</v>
      </c>
      <c r="E13" s="94">
        <f>'[1]Kassaflöde - Input'!E91</f>
        <v>-8.3520000000000003</v>
      </c>
      <c r="F13" s="94">
        <f>'[1]Kassaflöde - Input'!F91</f>
        <v>-9.6780000000000008</v>
      </c>
      <c r="G13" s="94">
        <f>'[1]Kassaflöde - Input'!G91</f>
        <v>-20.6</v>
      </c>
      <c r="H13" s="94">
        <f>'[1]Kassaflöde - Input'!H91</f>
        <v>-11.7</v>
      </c>
      <c r="I13" s="94">
        <f>'[1]Kassaflöde - Input'!I91</f>
        <v>-11.100000000000001</v>
      </c>
      <c r="J13" s="94">
        <f>'[1]Kassaflöde - Input'!J91</f>
        <v>-11.1</v>
      </c>
      <c r="K13" s="94">
        <f>'[1]Kassaflöde - Input'!K91</f>
        <v>-10.4</v>
      </c>
      <c r="L13" s="94">
        <f>'[1]Kassaflöde - Input'!L91</f>
        <v>-16.900000000000002</v>
      </c>
      <c r="M13" s="94">
        <f>'[1]Kassaflöde - Input'!M91</f>
        <v>-40.200000000000003</v>
      </c>
      <c r="N13" s="94">
        <f>'[1]Kassaflöde - Input'!N91</f>
        <v>-15.6</v>
      </c>
      <c r="O13" s="94">
        <f>'[1]Kassaflöde - Input'!O91</f>
        <v>-15.8</v>
      </c>
      <c r="P13" s="94">
        <f>'[1]Kassaflöde - Input'!P91</f>
        <v>-15.8</v>
      </c>
      <c r="Q13" s="94">
        <f>'[1]Kassaflöde - Input'!Q91</f>
        <v>-12.900000000000002</v>
      </c>
      <c r="R13" s="94">
        <f>'[1]Kassaflöde - Input'!R91</f>
        <v>-12.899999999999999</v>
      </c>
      <c r="S13" s="94">
        <f>'[1]Kassaflöde - Input'!S91</f>
        <v>-13</v>
      </c>
      <c r="T13" s="94">
        <f>'[1]Kassaflöde - Input'!T91</f>
        <v>-84.899999999999991</v>
      </c>
      <c r="U13" s="94">
        <f>'[1]Kassaflöde - Input'!U91</f>
        <v>-14.3</v>
      </c>
      <c r="V13" s="94">
        <f>'[1]Kassaflöde - Input'!V91</f>
        <v>-9.0000000000000018</v>
      </c>
    </row>
    <row r="14" spans="1:22" x14ac:dyDescent="0.35">
      <c r="A14" s="5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 x14ac:dyDescent="0.35">
      <c r="A15" s="59" t="s">
        <v>141</v>
      </c>
      <c r="B15" s="94">
        <f>'[1]Kassaflöde - Input'!B93</f>
        <v>43.625999999999998</v>
      </c>
      <c r="C15" s="94">
        <f>'[1]Kassaflöde - Input'!C93</f>
        <v>68.1006</v>
      </c>
      <c r="D15" s="94">
        <f>'[1]Kassaflöde - Input'!D93</f>
        <v>4.9122368567600398</v>
      </c>
      <c r="E15" s="94">
        <f>'[1]Kassaflöde - Input'!E93</f>
        <v>71.977000000000004</v>
      </c>
      <c r="F15" s="94">
        <f>'[1]Kassaflöde - Input'!F93</f>
        <v>19.434999999999999</v>
      </c>
      <c r="G15" s="94">
        <f>'[1]Kassaflöde - Input'!G93</f>
        <v>58.5</v>
      </c>
      <c r="H15" s="94">
        <f>'[1]Kassaflöde - Input'!H93</f>
        <v>38.299999999999997</v>
      </c>
      <c r="I15" s="94">
        <f>'[1]Kassaflöde - Input'!I93</f>
        <v>124.20000000000002</v>
      </c>
      <c r="J15" s="94">
        <f>'[1]Kassaflöde - Input'!J93</f>
        <v>55.999999999999993</v>
      </c>
      <c r="K15" s="94">
        <f>'[1]Kassaflöde - Input'!K93</f>
        <v>-3.4000000000000004</v>
      </c>
      <c r="L15" s="94">
        <f>'[1]Kassaflöde - Input'!L93</f>
        <v>39.900000000000006</v>
      </c>
      <c r="M15" s="94">
        <f>'[1]Kassaflöde - Input'!M93</f>
        <v>-1.3999999999999986</v>
      </c>
      <c r="N15" s="94">
        <f>'[1]Kassaflöde - Input'!N93</f>
        <v>41.800000000000004</v>
      </c>
      <c r="O15" s="94">
        <f>'[1]Kassaflöde - Input'!O93</f>
        <v>9.100000000000005</v>
      </c>
      <c r="P15" s="94">
        <f>'[1]Kassaflöde - Input'!P93</f>
        <v>-29.099999999999998</v>
      </c>
      <c r="Q15" s="94">
        <f>'[1]Kassaflöde - Input'!Q93</f>
        <v>43.3</v>
      </c>
      <c r="R15" s="94">
        <f>'[1]Kassaflöde - Input'!R93</f>
        <v>89.4</v>
      </c>
      <c r="S15" s="94">
        <f>'[1]Kassaflöde - Input'!S93</f>
        <v>57.3</v>
      </c>
      <c r="T15" s="94">
        <f>'[1]Kassaflöde - Input'!T93</f>
        <v>-37.699999999999989</v>
      </c>
      <c r="U15" s="94">
        <f>'[1]Kassaflöde - Input'!U93</f>
        <v>33.700000000000003</v>
      </c>
      <c r="V15" s="94">
        <f>'[1]Kassaflöde - Input'!V93</f>
        <v>74.7</v>
      </c>
    </row>
    <row r="16" spans="1:22" x14ac:dyDescent="0.35">
      <c r="A16" s="5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x14ac:dyDescent="0.35">
      <c r="A17" s="95" t="s">
        <v>142</v>
      </c>
      <c r="B17" s="96" t="str">
        <f>'[1]Kassaflöde - Input'!B95</f>
        <v>-</v>
      </c>
      <c r="C17" s="96" t="str">
        <f>'[1]Kassaflöde - Input'!C95</f>
        <v>-</v>
      </c>
      <c r="D17" s="96" t="str">
        <f>'[1]Kassaflöde - Input'!D95</f>
        <v>-</v>
      </c>
      <c r="E17" s="96" t="str">
        <f>'[1]Kassaflöde - Input'!E95</f>
        <v>-</v>
      </c>
      <c r="F17" s="96" t="str">
        <f>'[1]Kassaflöde - Input'!F95</f>
        <v>-</v>
      </c>
      <c r="G17" s="96" t="str">
        <f>'[1]Kassaflöde - Input'!G95</f>
        <v>-</v>
      </c>
      <c r="H17" s="96" t="str">
        <f>'[1]Kassaflöde - Input'!H95</f>
        <v>-</v>
      </c>
      <c r="I17" s="96">
        <f>'[1]Kassaflöde - Input'!I95</f>
        <v>-13.7</v>
      </c>
      <c r="J17" s="96">
        <f>'[1]Kassaflöde - Input'!J95</f>
        <v>-46.7</v>
      </c>
      <c r="K17" s="96">
        <f>'[1]Kassaflöde - Input'!K95</f>
        <v>60.4</v>
      </c>
      <c r="L17" s="96">
        <f>'[1]Kassaflöde - Input'!L95</f>
        <v>0</v>
      </c>
      <c r="M17" s="96">
        <f>'[1]Kassaflöde - Input'!M95</f>
        <v>0</v>
      </c>
      <c r="N17" s="96">
        <f>'[1]Kassaflöde - Input'!N95</f>
        <v>0</v>
      </c>
      <c r="O17" s="96">
        <f>'[1]Kassaflöde - Input'!O95</f>
        <v>0</v>
      </c>
      <c r="P17" s="96">
        <f>'[1]Kassaflöde - Input'!P95</f>
        <v>0</v>
      </c>
      <c r="Q17" s="96">
        <f>'[1]Kassaflöde - Input'!Q95</f>
        <v>0</v>
      </c>
      <c r="R17" s="96">
        <f>'[1]Kassaflöde - Input'!R95</f>
        <v>0</v>
      </c>
      <c r="S17" s="96">
        <f>'[1]Kassaflöde - Input'!S95</f>
        <v>0</v>
      </c>
      <c r="T17" s="96">
        <f>'[1]Kassaflöde - Input'!T95</f>
        <v>0</v>
      </c>
      <c r="U17" s="96">
        <f>'[1]Kassaflöde - Input'!U95</f>
        <v>0</v>
      </c>
      <c r="V17" s="96">
        <f>'[1]Kassaflöde - Input'!V95</f>
        <v>0</v>
      </c>
    </row>
    <row r="18" spans="1:22" x14ac:dyDescent="0.35">
      <c r="A18" s="95" t="s">
        <v>171</v>
      </c>
      <c r="B18" s="96">
        <f>'[1]Kassaflöde - Input'!B96</f>
        <v>0</v>
      </c>
      <c r="C18" s="96">
        <f>'[1]Kassaflöde - Input'!C96</f>
        <v>0</v>
      </c>
      <c r="D18" s="96">
        <f>'[1]Kassaflöde - Input'!D96</f>
        <v>0</v>
      </c>
      <c r="E18" s="96">
        <f>'[1]Kassaflöde - Input'!E96</f>
        <v>0</v>
      </c>
      <c r="F18" s="96">
        <f>'[1]Kassaflöde - Input'!F96</f>
        <v>0</v>
      </c>
      <c r="G18" s="96">
        <f>'[1]Kassaflöde - Input'!G96</f>
        <v>0</v>
      </c>
      <c r="H18" s="96">
        <f>'[1]Kassaflöde - Input'!H96</f>
        <v>0</v>
      </c>
      <c r="I18" s="96">
        <f>'[1]Kassaflöde - Input'!I96</f>
        <v>0</v>
      </c>
      <c r="J18" s="96">
        <f>'[1]Kassaflöde - Input'!J96</f>
        <v>0</v>
      </c>
      <c r="K18" s="96">
        <f>'[1]Kassaflöde - Input'!K96</f>
        <v>0</v>
      </c>
      <c r="L18" s="96">
        <f>'[1]Kassaflöde - Input'!L96</f>
        <v>0</v>
      </c>
      <c r="M18" s="96">
        <f>'[1]Kassaflöde - Input'!M96</f>
        <v>0</v>
      </c>
      <c r="N18" s="96">
        <f>'[1]Kassaflöde - Input'!N96</f>
        <v>0</v>
      </c>
      <c r="O18" s="96">
        <f>'[1]Kassaflöde - Input'!O96</f>
        <v>0</v>
      </c>
      <c r="P18" s="96">
        <f>'[1]Kassaflöde - Input'!P96</f>
        <v>0</v>
      </c>
      <c r="Q18" s="96">
        <f>'[1]Kassaflöde - Input'!Q96</f>
        <v>0</v>
      </c>
      <c r="R18" s="96">
        <f>'[1]Kassaflöde - Input'!R96</f>
        <v>0</v>
      </c>
      <c r="S18" s="96">
        <f>'[1]Kassaflöde - Input'!S96</f>
        <v>0</v>
      </c>
      <c r="T18" s="96">
        <f>'[1]Kassaflöde - Input'!T96</f>
        <v>0</v>
      </c>
      <c r="U18" s="96">
        <f>'[1]Kassaflöde - Input'!U96</f>
        <v>0</v>
      </c>
      <c r="V18" s="96">
        <f>'[1]Kassaflöde - Input'!V96</f>
        <v>0</v>
      </c>
    </row>
    <row r="19" spans="1:22" x14ac:dyDescent="0.35">
      <c r="A19" s="95" t="s">
        <v>143</v>
      </c>
      <c r="B19" s="96">
        <f>'[1]Kassaflöde - Input'!B97</f>
        <v>-9.3979999999999997</v>
      </c>
      <c r="C19" s="96">
        <f>'[1]Kassaflöde - Input'!C97</f>
        <v>-9.4</v>
      </c>
      <c r="D19" s="96">
        <f>'[1]Kassaflöde - Input'!D97</f>
        <v>-8.3000000000000007</v>
      </c>
      <c r="E19" s="96">
        <f>'[1]Kassaflöde - Input'!E97</f>
        <v>-8.2780000000000005</v>
      </c>
      <c r="F19" s="96">
        <f>'[1]Kassaflöde - Input'!F97</f>
        <v>-8.6690000000000005</v>
      </c>
      <c r="G19" s="96">
        <f>'[1]Kassaflöde - Input'!G97</f>
        <v>-25.8</v>
      </c>
      <c r="H19" s="96">
        <f>'[1]Kassaflöde - Input'!H97</f>
        <v>-8.4</v>
      </c>
      <c r="I19" s="96">
        <f>'[1]Kassaflöde - Input'!I97</f>
        <v>-8.4</v>
      </c>
      <c r="J19" s="96">
        <f>'[1]Kassaflöde - Input'!J97</f>
        <v>-8.9</v>
      </c>
      <c r="K19" s="96">
        <f>'[1]Kassaflöde - Input'!K97</f>
        <v>-21.7</v>
      </c>
      <c r="L19" s="96">
        <f>'[1]Kassaflöde - Input'!L97</f>
        <v>-7</v>
      </c>
      <c r="M19" s="96">
        <f>'[1]Kassaflöde - Input'!M97</f>
        <v>-5.8</v>
      </c>
      <c r="N19" s="96">
        <f>'[1]Kassaflöde - Input'!N97</f>
        <v>-7</v>
      </c>
      <c r="O19" s="96">
        <f>'[1]Kassaflöde - Input'!O97</f>
        <v>-20.7</v>
      </c>
      <c r="P19" s="96">
        <f>'[1]Kassaflöde - Input'!P97</f>
        <v>-5.2</v>
      </c>
      <c r="Q19" s="96">
        <f>'[1]Kassaflöde - Input'!Q97</f>
        <v>-9.1999999999999993</v>
      </c>
      <c r="R19" s="96">
        <f>'[1]Kassaflöde - Input'!R97</f>
        <v>2</v>
      </c>
      <c r="S19" s="96">
        <f>'[1]Kassaflöde - Input'!S97</f>
        <v>-4.5</v>
      </c>
      <c r="T19" s="96">
        <f>'[1]Kassaflöde - Input'!T97</f>
        <v>-87.2</v>
      </c>
      <c r="U19" s="96">
        <f>'[1]Kassaflöde - Input'!U97</f>
        <v>-4.7</v>
      </c>
      <c r="V19" s="96">
        <f>'[1]Kassaflöde - Input'!V97</f>
        <v>-1.6</v>
      </c>
    </row>
    <row r="20" spans="1:22" x14ac:dyDescent="0.35">
      <c r="A20" s="95" t="s">
        <v>144</v>
      </c>
      <c r="B20" s="96">
        <f>'[1]Kassaflöde - Input'!B98</f>
        <v>0</v>
      </c>
      <c r="C20" s="96">
        <f>'[1]Kassaflöde - Input'!C98</f>
        <v>-42.31</v>
      </c>
      <c r="D20" s="96">
        <f>'[1]Kassaflöde - Input'!D98</f>
        <v>0</v>
      </c>
      <c r="E20" s="96">
        <f>'[1]Kassaflöde - Input'!E98</f>
        <v>-52.887999999999998</v>
      </c>
      <c r="F20" s="96">
        <f>'[1]Kassaflöde - Input'!F98</f>
        <v>0</v>
      </c>
      <c r="G20" s="96">
        <f>'[1]Kassaflöde - Input'!G98</f>
        <v>-52.9</v>
      </c>
      <c r="H20" s="96">
        <f>'[1]Kassaflöde - Input'!H98</f>
        <v>0</v>
      </c>
      <c r="I20" s="96">
        <f>'[1]Kassaflöde - Input'!I98</f>
        <v>0</v>
      </c>
      <c r="J20" s="96">
        <f>'[1]Kassaflöde - Input'!J98</f>
        <v>0</v>
      </c>
      <c r="K20" s="96">
        <f>'[1]Kassaflöde - Input'!K98</f>
        <v>-105.8</v>
      </c>
      <c r="L20" s="96">
        <f>'[1]Kassaflöde - Input'!L98</f>
        <v>0</v>
      </c>
      <c r="M20" s="96">
        <f>'[1]Kassaflöde - Input'!M98</f>
        <v>0</v>
      </c>
      <c r="N20" s="96">
        <f>'[1]Kassaflöde - Input'!N98</f>
        <v>0</v>
      </c>
      <c r="O20" s="96">
        <f>'[1]Kassaflöde - Input'!O98</f>
        <v>-105.8</v>
      </c>
      <c r="P20" s="96">
        <f>'[1]Kassaflöde - Input'!P98</f>
        <v>0</v>
      </c>
      <c r="Q20" s="96">
        <f>'[1]Kassaflöde - Input'!Q98</f>
        <v>0</v>
      </c>
      <c r="R20" s="96">
        <f>'[1]Kassaflöde - Input'!R98</f>
        <v>0</v>
      </c>
      <c r="S20" s="96">
        <f>'[1]Kassaflöde - Input'!S98</f>
        <v>-63.5</v>
      </c>
      <c r="T20" s="96">
        <f>'[1]Kassaflöde - Input'!T98</f>
        <v>0</v>
      </c>
      <c r="U20" s="96">
        <f>'[1]Kassaflöde - Input'!U98</f>
        <v>-48.6</v>
      </c>
      <c r="V20" s="96">
        <f>'[1]Kassaflöde - Input'!V98</f>
        <v>0</v>
      </c>
    </row>
    <row r="21" spans="1:22" x14ac:dyDescent="0.35">
      <c r="A21" s="59" t="s">
        <v>145</v>
      </c>
      <c r="B21" s="94">
        <f>'[1]Kassaflöde - Input'!B99</f>
        <v>-9.3979999999999997</v>
      </c>
      <c r="C21" s="94">
        <f>'[1]Kassaflöde - Input'!C99</f>
        <v>-51.71</v>
      </c>
      <c r="D21" s="94">
        <f>'[1]Kassaflöde - Input'!D99</f>
        <v>-8.3000000000000007</v>
      </c>
      <c r="E21" s="94">
        <f>'[1]Kassaflöde - Input'!E99</f>
        <v>-61.165999999999997</v>
      </c>
      <c r="F21" s="94">
        <f>'[1]Kassaflöde - Input'!F99</f>
        <v>-8.6690000000000005</v>
      </c>
      <c r="G21" s="94">
        <f>'[1]Kassaflöde - Input'!G99</f>
        <v>-78.7</v>
      </c>
      <c r="H21" s="94">
        <f>'[1]Kassaflöde - Input'!H99</f>
        <v>-8.4</v>
      </c>
      <c r="I21" s="94">
        <f>'[1]Kassaflöde - Input'!I99</f>
        <v>-22.1</v>
      </c>
      <c r="J21" s="94">
        <f>'[1]Kassaflöde - Input'!J99</f>
        <v>-55.6</v>
      </c>
      <c r="K21" s="94">
        <f>'[1]Kassaflöde - Input'!K99</f>
        <v>-67.099999999999994</v>
      </c>
      <c r="L21" s="94">
        <f>'[1]Kassaflöde - Input'!L99</f>
        <v>-7</v>
      </c>
      <c r="M21" s="94">
        <f>'[1]Kassaflöde - Input'!M99</f>
        <v>-5.8</v>
      </c>
      <c r="N21" s="94">
        <f>'[1]Kassaflöde - Input'!N99</f>
        <v>-7</v>
      </c>
      <c r="O21" s="94">
        <f>'[1]Kassaflöde - Input'!O99</f>
        <v>-126.5</v>
      </c>
      <c r="P21" s="94">
        <f>'[1]Kassaflöde - Input'!P99</f>
        <v>-5.2</v>
      </c>
      <c r="Q21" s="94">
        <f>'[1]Kassaflöde - Input'!Q99</f>
        <v>-9.1999999999999993</v>
      </c>
      <c r="R21" s="94">
        <f>'[1]Kassaflöde - Input'!R99</f>
        <v>2</v>
      </c>
      <c r="S21" s="94">
        <f>'[1]Kassaflöde - Input'!S99</f>
        <v>-68</v>
      </c>
      <c r="T21" s="94">
        <f>'[1]Kassaflöde - Input'!T99</f>
        <v>-87.2</v>
      </c>
      <c r="U21" s="94">
        <f>'[1]Kassaflöde - Input'!U99</f>
        <v>-53.300000000000004</v>
      </c>
      <c r="V21" s="94">
        <f>'[1]Kassaflöde - Input'!V99</f>
        <v>-1.6</v>
      </c>
    </row>
    <row r="22" spans="1:22" x14ac:dyDescent="0.35">
      <c r="A22" s="5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x14ac:dyDescent="0.35">
      <c r="A23" s="59" t="s">
        <v>146</v>
      </c>
      <c r="B23" s="94">
        <f>'[1]Kassaflöde - Input'!B101</f>
        <v>34.227999999999994</v>
      </c>
      <c r="C23" s="94">
        <f>'[1]Kassaflöde - Input'!C101</f>
        <v>16.390599999999999</v>
      </c>
      <c r="D23" s="94">
        <f>'[1]Kassaflöde - Input'!D101</f>
        <v>-3.3877631432399609</v>
      </c>
      <c r="E23" s="94">
        <f>'[1]Kassaflöde - Input'!E101</f>
        <v>10.811999999999999</v>
      </c>
      <c r="F23" s="94">
        <f>'[1]Kassaflöde - Input'!F101</f>
        <v>10.766</v>
      </c>
      <c r="G23" s="94">
        <f>'[1]Kassaflöde - Input'!G101</f>
        <v>-20.2</v>
      </c>
      <c r="H23" s="94">
        <f>'[1]Kassaflöde - Input'!H101</f>
        <v>29.81238500000007</v>
      </c>
      <c r="I23" s="94">
        <f>'[1]Kassaflöde - Input'!I101</f>
        <v>102.10000000000002</v>
      </c>
      <c r="J23" s="94">
        <f>'[1]Kassaflöde - Input'!J101</f>
        <v>0.4</v>
      </c>
      <c r="K23" s="94">
        <f>'[1]Kassaflöde - Input'!K101</f>
        <v>-70.5</v>
      </c>
      <c r="L23" s="94">
        <f>'[1]Kassaflöde - Input'!L101</f>
        <v>32.799999999999997</v>
      </c>
      <c r="M23" s="94">
        <f>'[1]Kassaflöde - Input'!M101</f>
        <v>-7.2</v>
      </c>
      <c r="N23" s="94">
        <f>'[1]Kassaflöde - Input'!N101</f>
        <v>34.9</v>
      </c>
      <c r="O23" s="94">
        <f>'[1]Kassaflöde - Input'!O101</f>
        <v>-117.5</v>
      </c>
      <c r="P23" s="94">
        <f>'[1]Kassaflöde - Input'!P101</f>
        <v>-34.299999999999997</v>
      </c>
      <c r="Q23" s="94">
        <f>'[1]Kassaflöde - Input'!Q101</f>
        <v>34.099999999999994</v>
      </c>
      <c r="R23" s="94">
        <f>'[1]Kassaflöde - Input'!R101</f>
        <v>91.4</v>
      </c>
      <c r="S23" s="94">
        <f>'[1]Kassaflöde - Input'!S101</f>
        <v>-10.700000000000003</v>
      </c>
      <c r="T23" s="94">
        <f>'[1]Kassaflöde - Input'!T101</f>
        <v>-124.89999999999999</v>
      </c>
      <c r="U23" s="94">
        <f>'[1]Kassaflöde - Input'!U101</f>
        <v>-19.600000000000001</v>
      </c>
      <c r="V23" s="94">
        <f>'[1]Kassaflöde - Input'!V101</f>
        <v>73.100000000000009</v>
      </c>
    </row>
    <row r="24" spans="1:22" x14ac:dyDescent="0.35">
      <c r="A24" s="5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x14ac:dyDescent="0.35">
      <c r="A25" s="65" t="s">
        <v>147</v>
      </c>
      <c r="B25" s="96">
        <f>'[1]Kassaflöde - Input'!B103</f>
        <v>169.71636285676004</v>
      </c>
      <c r="C25" s="96">
        <f>'[1]Kassaflöde - Input'!C103</f>
        <v>150.10876285676002</v>
      </c>
      <c r="D25" s="96">
        <f>'[1]Kassaflöde - Input'!D103</f>
        <v>159.22752600000001</v>
      </c>
      <c r="E25" s="96">
        <f>'[1]Kassaflöde - Input'!E103</f>
        <v>149.773</v>
      </c>
      <c r="F25" s="96">
        <f>'[1]Kassaflöde - Input'!F103</f>
        <v>138.542</v>
      </c>
      <c r="G25" s="96">
        <f>'[1]Kassaflöde - Input'!G103</f>
        <v>159.69999999999999</v>
      </c>
      <c r="H25" s="96">
        <f>'[1]Kassaflöde - Input'!H103</f>
        <v>135.195851</v>
      </c>
      <c r="I25" s="96">
        <f>'[1]Kassaflöde - Input'!I103</f>
        <v>36.9</v>
      </c>
      <c r="J25" s="96">
        <f>'[1]Kassaflöde - Input'!J103</f>
        <v>38</v>
      </c>
      <c r="K25" s="96">
        <f>'[1]Kassaflöde - Input'!K103</f>
        <v>102.7</v>
      </c>
      <c r="L25" s="96">
        <f>'[1]Kassaflöde - Input'!L103</f>
        <v>69.599999999999994</v>
      </c>
      <c r="M25" s="96">
        <f>'[1]Kassaflöde - Input'!M103</f>
        <v>76.8</v>
      </c>
      <c r="N25" s="96">
        <f>'[1]Kassaflöde - Input'!N103</f>
        <v>41.8</v>
      </c>
      <c r="O25" s="96">
        <f>'[1]Kassaflöde - Input'!O103</f>
        <v>159.80000000000001</v>
      </c>
      <c r="P25" s="96">
        <f>'[1]Kassaflöde - Input'!P103</f>
        <v>193.9</v>
      </c>
      <c r="Q25" s="96">
        <f>'[1]Kassaflöde - Input'!Q103</f>
        <v>159.80000000000001</v>
      </c>
      <c r="R25" s="96">
        <f>'[1]Kassaflöde - Input'!R103</f>
        <v>68.44</v>
      </c>
      <c r="S25" s="96">
        <f>'[1]Kassaflöde - Input'!S103</f>
        <v>78.040000000000006</v>
      </c>
      <c r="T25" s="96">
        <f>'[1]Kassaflöde - Input'!T103</f>
        <v>203.54</v>
      </c>
      <c r="U25" s="96">
        <f>'[1]Kassaflöde - Input'!U103</f>
        <v>223.14</v>
      </c>
      <c r="V25" s="96">
        <f>'[1]Kassaflöde - Input'!V103</f>
        <v>150.33999999999997</v>
      </c>
    </row>
    <row r="26" spans="1:22" x14ac:dyDescent="0.35">
      <c r="A26" s="65" t="s">
        <v>148</v>
      </c>
      <c r="B26" s="96">
        <f>'[1]Kassaflöde - Input'!B104</f>
        <v>-1.2989999999999999</v>
      </c>
      <c r="C26" s="96">
        <f>'[1]Kassaflöde - Input'!C104</f>
        <v>3.2170000000000001</v>
      </c>
      <c r="D26" s="96">
        <f>'[1]Kassaflöde - Input'!D104</f>
        <v>-5.6920000000000002</v>
      </c>
      <c r="E26" s="96">
        <f>'[1]Kassaflöde - Input'!E104</f>
        <v>-1.3560000000000001</v>
      </c>
      <c r="F26" s="96">
        <f>'[1]Kassaflöde - Input'!F104</f>
        <v>0.46500000000000002</v>
      </c>
      <c r="G26" s="96">
        <f>'[1]Kassaflöde - Input'!G104</f>
        <v>-1</v>
      </c>
      <c r="H26" s="96">
        <f>'[1]Kassaflöde - Input'!H104</f>
        <v>-5.2780000000000005</v>
      </c>
      <c r="I26" s="96">
        <f>'[1]Kassaflöde - Input'!I104</f>
        <v>-3.7</v>
      </c>
      <c r="J26" s="96">
        <f>'[1]Kassaflöde - Input'!J104</f>
        <v>-1.6</v>
      </c>
      <c r="K26" s="96">
        <f>'[1]Kassaflöde - Input'!K104</f>
        <v>5.8</v>
      </c>
      <c r="L26" s="96">
        <f>'[1]Kassaflöde - Input'!L104</f>
        <v>0.2</v>
      </c>
      <c r="M26" s="96">
        <f>'[1]Kassaflöde - Input'!M104</f>
        <v>0</v>
      </c>
      <c r="N26" s="96">
        <f>'[1]Kassaflöde - Input'!N104</f>
        <v>0.1</v>
      </c>
      <c r="O26" s="96">
        <f>'[1]Kassaflöde - Input'!O104</f>
        <v>-0.6</v>
      </c>
      <c r="P26" s="96">
        <f>'[1]Kassaflöde - Input'!P104</f>
        <v>0.34399999999999997</v>
      </c>
      <c r="Q26" s="96">
        <f>'[1]Kassaflöde - Input'!Q104</f>
        <v>0.1</v>
      </c>
      <c r="R26" s="96">
        <f>'[1]Kassaflöde - Input'!R104</f>
        <v>0.1</v>
      </c>
      <c r="S26" s="96">
        <f>'[1]Kassaflöde - Input'!S104</f>
        <v>1.1000000000000001</v>
      </c>
      <c r="T26" s="96">
        <f>'[1]Kassaflöde - Input'!T104</f>
        <v>-0.6</v>
      </c>
      <c r="U26" s="96">
        <f>'[1]Kassaflöde - Input'!U104</f>
        <v>0</v>
      </c>
      <c r="V26" s="96">
        <f>'[1]Kassaflöde - Input'!V104</f>
        <v>-0.3</v>
      </c>
    </row>
    <row r="27" spans="1:22" x14ac:dyDescent="0.35">
      <c r="A27" s="102" t="s">
        <v>149</v>
      </c>
      <c r="B27" s="96">
        <f>'[1]Kassaflöde - Input'!B105</f>
        <v>202.64536285676004</v>
      </c>
      <c r="C27" s="96">
        <f>'[1]Kassaflöde - Input'!C105</f>
        <v>169.71636285676004</v>
      </c>
      <c r="D27" s="96">
        <f>'[1]Kassaflöde - Input'!D105</f>
        <v>150.10876285676002</v>
      </c>
      <c r="E27" s="96">
        <f>'[1]Kassaflöde - Input'!E105</f>
        <v>159.22800000000001</v>
      </c>
      <c r="F27" s="96">
        <f>'[1]Kassaflöde - Input'!F105</f>
        <v>149.773</v>
      </c>
      <c r="G27" s="96">
        <f>'[1]Kassaflöde - Input'!G105</f>
        <v>138.5</v>
      </c>
      <c r="H27" s="96">
        <f>'[1]Kassaflöde - Input'!H105</f>
        <v>159.73023600000008</v>
      </c>
      <c r="I27" s="96">
        <f>'[1]Kassaflöde - Input'!I105</f>
        <v>135.19999999999999</v>
      </c>
      <c r="J27" s="96">
        <f>'[1]Kassaflöde - Input'!J105</f>
        <v>36.9</v>
      </c>
      <c r="K27" s="96">
        <f>'[1]Kassaflöde - Input'!K105</f>
        <v>38</v>
      </c>
      <c r="L27" s="96">
        <f>'[1]Kassaflöde - Input'!L105</f>
        <v>102.7</v>
      </c>
      <c r="M27" s="96">
        <f>'[1]Kassaflöde - Input'!M105</f>
        <v>69.599999999999994</v>
      </c>
      <c r="N27" s="96">
        <f>'[1]Kassaflöde - Input'!N105</f>
        <v>76.8</v>
      </c>
      <c r="O27" s="96">
        <f>'[1]Kassaflöde - Input'!O105</f>
        <v>41.8</v>
      </c>
      <c r="P27" s="96">
        <f>'[1]Kassaflöde - Input'!P105</f>
        <v>159.80000000000001</v>
      </c>
      <c r="Q27" s="96">
        <f>'[1]Kassaflöde - Input'!Q105</f>
        <v>193.9</v>
      </c>
      <c r="R27" s="96">
        <f>'[1]Kassaflöde - Input'!R105</f>
        <v>159.80000000000001</v>
      </c>
      <c r="S27" s="96">
        <f>'[1]Kassaflöde - Input'!S105</f>
        <v>68.44</v>
      </c>
      <c r="T27" s="96">
        <f>'[1]Kassaflöde - Input'!T105</f>
        <v>78.040000000000006</v>
      </c>
      <c r="U27" s="96">
        <f>'[1]Kassaflöde - Input'!U105</f>
        <v>203.54</v>
      </c>
      <c r="V27" s="96">
        <f>'[1]Kassaflöde - Input'!V105</f>
        <v>223.14</v>
      </c>
    </row>
    <row r="28" spans="1:22" x14ac:dyDescent="0.35">
      <c r="B28" s="8"/>
      <c r="C28" s="8"/>
      <c r="D28" s="7"/>
    </row>
    <row r="29" spans="1:22" x14ac:dyDescent="0.35">
      <c r="B29" s="3"/>
      <c r="C29" s="3"/>
      <c r="D29" s="31"/>
      <c r="E29" s="31"/>
      <c r="F29" s="31"/>
      <c r="G29" s="31"/>
      <c r="H29" s="31"/>
      <c r="I29" s="31"/>
    </row>
    <row r="31" spans="1:22" x14ac:dyDescent="0.35">
      <c r="B31"/>
      <c r="C3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B959-839D-47F1-8A43-F5A5444558F9}">
  <dimension ref="A1:V31"/>
  <sheetViews>
    <sheetView zoomScale="90" zoomScaleNormal="90" workbookViewId="0">
      <selection activeCell="E35" sqref="E35"/>
    </sheetView>
  </sheetViews>
  <sheetFormatPr defaultColWidth="9.1796875" defaultRowHeight="14.5" x14ac:dyDescent="0.35"/>
  <cols>
    <col min="1" max="1" width="70.26953125" customWidth="1"/>
    <col min="2" max="3" width="12.54296875" style="43" customWidth="1"/>
    <col min="4" max="4" width="12.54296875" customWidth="1"/>
    <col min="5" max="6" width="11.7265625" customWidth="1"/>
    <col min="7" max="15" width="11.7265625" style="42" customWidth="1"/>
    <col min="16" max="16" width="11.7265625" style="43" customWidth="1"/>
    <col min="17" max="19" width="11.7265625" style="42" customWidth="1"/>
    <col min="20" max="20" width="11.7265625" customWidth="1"/>
  </cols>
  <sheetData>
    <row r="1" spans="1:22" ht="23.5" x14ac:dyDescent="0.55000000000000004">
      <c r="A1" s="40" t="s">
        <v>172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87"/>
      <c r="Q1" s="40"/>
      <c r="R1" s="40"/>
      <c r="S1" s="40"/>
      <c r="T1" s="39"/>
    </row>
    <row r="2" spans="1:22" s="30" customFormat="1" ht="29" x14ac:dyDescent="0.35">
      <c r="A2" s="104" t="s">
        <v>1</v>
      </c>
      <c r="B2" s="130" t="str">
        <f>'[1]Kassaflöde - Input'!B80</f>
        <v>2025
Jul-Sep</v>
      </c>
      <c r="C2" s="130" t="str">
        <f>'[1]Kassaflöde - Input'!C80</f>
        <v>2025
Apr-Jun</v>
      </c>
      <c r="D2" s="130" t="str">
        <f>'[1]Kassaflöde - Input'!D80</f>
        <v>2025
Jan-Mar</v>
      </c>
      <c r="E2" s="130" t="str">
        <f>'[1]Kassaflöde - Input'!E80</f>
        <v>2024
Oct-Dec</v>
      </c>
      <c r="F2" s="130" t="str">
        <f>'[1]Kassaflöde - Input'!F80</f>
        <v>2024
Jul-Sep</v>
      </c>
      <c r="G2" s="130" t="str">
        <f>'[1]Kassaflöde - Input'!G80</f>
        <v>2024
Apr-Jun</v>
      </c>
      <c r="H2" s="130" t="str">
        <f>'[1]Kassaflöde - Input'!H80</f>
        <v>2024
Jan-Mar</v>
      </c>
      <c r="I2" s="130" t="str">
        <f>'[1]Kassaflöde - Input'!I80</f>
        <v>2023 
Oct-Dec</v>
      </c>
      <c r="J2" s="130" t="str">
        <f>'[1]Kassaflöde - Input'!J80</f>
        <v>2023 
Jul-Sep</v>
      </c>
      <c r="K2" s="130" t="str">
        <f>'[1]Kassaflöde - Input'!K80</f>
        <v>2023 
Apr-Jun</v>
      </c>
      <c r="L2" s="130" t="str">
        <f>'[1]Kassaflöde - Input'!L80</f>
        <v>2023
Jan-Mar</v>
      </c>
      <c r="M2" s="130" t="str">
        <f>'[1]Kassaflöde - Input'!M80</f>
        <v>2022
Oct-Dec</v>
      </c>
      <c r="N2" s="130" t="str">
        <f>'[1]Kassaflöde - Input'!N80</f>
        <v>2022
Jul-Sep</v>
      </c>
      <c r="O2" s="130" t="str">
        <f>'[1]Kassaflöde - Input'!O80</f>
        <v>2022
Apr-Jun</v>
      </c>
      <c r="P2" s="130" t="str">
        <f>'[1]Kassaflöde - Input'!P80</f>
        <v>2022
Jan-Mar</v>
      </c>
      <c r="Q2" s="130" t="str">
        <f>'[1]Kassaflöde - Input'!Q80</f>
        <v>2021
Oct-Dec</v>
      </c>
      <c r="R2" s="130" t="str">
        <f>'[1]Kassaflöde - Input'!R80</f>
        <v>2021
Jul-Sep</v>
      </c>
      <c r="S2" s="130" t="str">
        <f>'[1]Kassaflöde - Input'!S80</f>
        <v>2021
Apr-Jun</v>
      </c>
      <c r="T2" s="130" t="str">
        <f>'[1]Kassaflöde - Input'!T80</f>
        <v>2021
Jan-Mar</v>
      </c>
      <c r="U2" s="130" t="str">
        <f>'[1]Kassaflöde - Input'!U80</f>
        <v>2020
Oct-Dec</v>
      </c>
      <c r="V2" s="130" t="str">
        <f>'[1]Kassaflöde - Input'!V80</f>
        <v>2020
Jul-Sep</v>
      </c>
    </row>
    <row r="3" spans="1:22" s="4" customFormat="1" x14ac:dyDescent="0.35">
      <c r="A3" s="95" t="s">
        <v>151</v>
      </c>
      <c r="B3" s="96">
        <f>'[1]Kassaflöde-3M'!B3</f>
        <v>41.302999999999997</v>
      </c>
      <c r="C3" s="96">
        <f>'[1]Kassaflöde-3M'!C3</f>
        <v>36.7896</v>
      </c>
      <c r="D3" s="96">
        <f>'[1]Kassaflöde-3M'!D3</f>
        <v>54.730263000000001</v>
      </c>
      <c r="E3" s="96">
        <f>'[1]Kassaflöde-3M'!E3</f>
        <v>21.864999999999998</v>
      </c>
      <c r="F3" s="96">
        <f>'[1]Kassaflöde-3M'!F3</f>
        <v>29.559000000000001</v>
      </c>
      <c r="G3" s="96">
        <f>'[1]Kassaflöde-3M'!G3</f>
        <v>44.9</v>
      </c>
      <c r="H3" s="96">
        <f>'[1]Kassaflöde-3M'!H3</f>
        <v>38.1</v>
      </c>
      <c r="I3" s="96">
        <f>'[1]Kassaflöde-3M'!I3</f>
        <v>27.3</v>
      </c>
      <c r="J3" s="96">
        <f>'[1]Kassaflöde-3M'!J3</f>
        <v>46.6</v>
      </c>
      <c r="K3" s="96">
        <f>'[1]Kassaflöde-3M'!K3</f>
        <v>50.3</v>
      </c>
      <c r="L3" s="96">
        <f>'[1]Kassaflöde-3M'!L3</f>
        <v>68.400000000000006</v>
      </c>
      <c r="M3" s="96">
        <f>'[1]Kassaflöde-3M'!M3</f>
        <v>45.6</v>
      </c>
      <c r="N3" s="96">
        <f>'[1]Kassaflöde-3M'!N3</f>
        <v>38.700000000000003</v>
      </c>
      <c r="O3" s="96">
        <f>'[1]Kassaflöde-3M'!O3</f>
        <v>81.2</v>
      </c>
      <c r="P3" s="96">
        <f>'[1]Kassaflöde-3M'!P3</f>
        <v>86.1</v>
      </c>
      <c r="Q3" s="96">
        <f>'[1]Kassaflöde-3M'!Q3</f>
        <v>73.3</v>
      </c>
      <c r="R3" s="96">
        <f>'[1]Kassaflöde-3M'!R3</f>
        <v>62.9</v>
      </c>
      <c r="S3" s="96">
        <f>'[1]Kassaflöde-3M'!S3</f>
        <v>99.3</v>
      </c>
      <c r="T3" s="96">
        <f>'[1]Kassaflöde-3M'!T3</f>
        <v>72.5</v>
      </c>
      <c r="U3" s="96">
        <f>'[1]Kassaflöde-3M'!U3</f>
        <v>25</v>
      </c>
      <c r="V3" s="96">
        <f>'[1]Kassaflöde-3M'!V3</f>
        <v>44</v>
      </c>
    </row>
    <row r="4" spans="1:22" s="30" customFormat="1" x14ac:dyDescent="0.35">
      <c r="A4" s="95" t="s">
        <v>152</v>
      </c>
      <c r="B4" s="96">
        <f>'[1]Kassaflöde-3M'!B4</f>
        <v>30.738</v>
      </c>
      <c r="C4" s="96">
        <f>'[1]Kassaflöde-3M'!C4</f>
        <v>19.927</v>
      </c>
      <c r="D4" s="96">
        <f>'[1]Kassaflöde-3M'!D4</f>
        <v>10.903737720319999</v>
      </c>
      <c r="E4" s="96">
        <f>'[1]Kassaflöde-3M'!E4</f>
        <v>32.198999999999998</v>
      </c>
      <c r="F4" s="96">
        <f>'[1]Kassaflöde-3M'!F4</f>
        <v>11.583</v>
      </c>
      <c r="G4" s="96">
        <f>'[1]Kassaflöde-3M'!G4</f>
        <v>17</v>
      </c>
      <c r="H4" s="96">
        <f>'[1]Kassaflöde-3M'!H4</f>
        <v>36.9</v>
      </c>
      <c r="I4" s="96">
        <f>'[1]Kassaflöde-3M'!I4</f>
        <v>17.100000000000001</v>
      </c>
      <c r="J4" s="96">
        <f>'[1]Kassaflöde-3M'!J4</f>
        <v>-18.100000000000001</v>
      </c>
      <c r="K4" s="96">
        <f>'[1]Kassaflöde-3M'!K4</f>
        <v>24.2</v>
      </c>
      <c r="L4" s="96">
        <f>'[1]Kassaflöde-3M'!L4</f>
        <v>9.8000000000000007</v>
      </c>
      <c r="M4" s="96">
        <f>'[1]Kassaflöde-3M'!M4</f>
        <v>9.8000000000000007</v>
      </c>
      <c r="N4" s="96">
        <f>'[1]Kassaflöde-3M'!N4</f>
        <v>18.7</v>
      </c>
      <c r="O4" s="96">
        <f>'[1]Kassaflöde-3M'!O4</f>
        <v>1.2</v>
      </c>
      <c r="P4" s="96">
        <f>'[1]Kassaflöde-3M'!P4</f>
        <v>9.4</v>
      </c>
      <c r="Q4" s="96">
        <f>'[1]Kassaflöde-3M'!Q4</f>
        <v>23.1</v>
      </c>
      <c r="R4" s="96">
        <f>'[1]Kassaflöde-3M'!R4</f>
        <v>2.8</v>
      </c>
      <c r="S4" s="96">
        <f>'[1]Kassaflöde-3M'!S4</f>
        <v>-10.8</v>
      </c>
      <c r="T4" s="96">
        <f>'[1]Kassaflöde-3M'!T4</f>
        <v>28.4</v>
      </c>
      <c r="U4" s="96">
        <f>'[1]Kassaflöde-3M'!U4</f>
        <v>-0.8</v>
      </c>
      <c r="V4" s="96">
        <f>'[1]Kassaflöde-3M'!V4</f>
        <v>-21.2</v>
      </c>
    </row>
    <row r="5" spans="1:22" s="37" customFormat="1" x14ac:dyDescent="0.35">
      <c r="A5" s="95" t="s">
        <v>153</v>
      </c>
      <c r="B5" s="96">
        <f>'[1]Kassaflöde-3M'!B5</f>
        <v>-15.475</v>
      </c>
      <c r="C5" s="96">
        <f>'[1]Kassaflöde-3M'!C5</f>
        <v>22.893000000000001</v>
      </c>
      <c r="D5" s="96">
        <f>'[1]Kassaflöde-3M'!D5</f>
        <v>-53.68</v>
      </c>
      <c r="E5" s="96">
        <f>'[1]Kassaflöde-3M'!E5</f>
        <v>26.265000000000001</v>
      </c>
      <c r="F5" s="96">
        <f>'[1]Kassaflöde-3M'!F5</f>
        <v>-12.03</v>
      </c>
      <c r="G5" s="96">
        <f>'[1]Kassaflöde-3M'!G5</f>
        <v>17.2</v>
      </c>
      <c r="H5" s="96">
        <f>'[1]Kassaflöde-3M'!H5</f>
        <v>-25.1</v>
      </c>
      <c r="I5" s="96">
        <f>'[1]Kassaflöde-3M'!I5</f>
        <v>91</v>
      </c>
      <c r="J5" s="96">
        <f>'[1]Kassaflöde-3M'!J5</f>
        <v>38.6</v>
      </c>
      <c r="K5" s="96">
        <f>'[1]Kassaflöde-3M'!K5</f>
        <v>-67.5</v>
      </c>
      <c r="L5" s="96">
        <f>'[1]Kassaflöde-3M'!L5</f>
        <v>-21.4</v>
      </c>
      <c r="M5" s="96">
        <f>'[1]Kassaflöde-3M'!M5</f>
        <v>-16.600000000000001</v>
      </c>
      <c r="N5" s="96">
        <f>'[1]Kassaflöde-3M'!N5</f>
        <v>0</v>
      </c>
      <c r="O5" s="96">
        <f>'[1]Kassaflöde-3M'!O5</f>
        <v>-57.5</v>
      </c>
      <c r="P5" s="96">
        <f>'[1]Kassaflöde-3M'!P5</f>
        <v>-108.8</v>
      </c>
      <c r="Q5" s="96">
        <f>'[1]Kassaflöde-3M'!Q5</f>
        <v>-40.200000000000003</v>
      </c>
      <c r="R5" s="96">
        <f>'[1]Kassaflöde-3M'!R5</f>
        <v>36.6</v>
      </c>
      <c r="S5" s="96">
        <f>'[1]Kassaflöde-3M'!S5</f>
        <v>-18.2</v>
      </c>
      <c r="T5" s="96">
        <f>'[1]Kassaflöde-3M'!T5</f>
        <v>-53.7</v>
      </c>
      <c r="U5" s="96">
        <f>'[1]Kassaflöde-3M'!U5</f>
        <v>23.8</v>
      </c>
      <c r="V5" s="96">
        <f>'[1]Kassaflöde-3M'!V5</f>
        <v>60.9</v>
      </c>
    </row>
    <row r="6" spans="1:22" x14ac:dyDescent="0.35">
      <c r="A6" s="59" t="s">
        <v>154</v>
      </c>
      <c r="B6" s="94">
        <f>'[1]Kassaflöde-3M'!B6</f>
        <v>56.565999999999995</v>
      </c>
      <c r="C6" s="94">
        <f>'[1]Kassaflöde-3M'!C6</f>
        <v>79.6096</v>
      </c>
      <c r="D6" s="94">
        <f>'[1]Kassaflöde-3M'!D6</f>
        <v>11.954000720320003</v>
      </c>
      <c r="E6" s="94">
        <f>'[1]Kassaflöde-3M'!E6</f>
        <v>80.3</v>
      </c>
      <c r="F6" s="94">
        <f>'[1]Kassaflöde-3M'!F6</f>
        <v>29.113</v>
      </c>
      <c r="G6" s="94">
        <f>'[1]Kassaflöde-3M'!G6</f>
        <v>79.099999999999994</v>
      </c>
      <c r="H6" s="94">
        <f>'[1]Kassaflöde-3M'!H6</f>
        <v>49.9</v>
      </c>
      <c r="I6" s="94">
        <f>'[1]Kassaflöde-3M'!I6</f>
        <v>135.30000000000001</v>
      </c>
      <c r="J6" s="94">
        <f>'[1]Kassaflöde-3M'!J6</f>
        <v>67.099999999999994</v>
      </c>
      <c r="K6" s="94">
        <f>'[1]Kassaflöde-3M'!K6</f>
        <v>7</v>
      </c>
      <c r="L6" s="94">
        <f>'[1]Kassaflöde-3M'!L6</f>
        <v>56.800000000000004</v>
      </c>
      <c r="M6" s="94">
        <f>'[1]Kassaflöde-3M'!M6</f>
        <v>38.800000000000004</v>
      </c>
      <c r="N6" s="94">
        <f>'[1]Kassaflöde-3M'!N6</f>
        <v>57.400000000000006</v>
      </c>
      <c r="O6" s="94">
        <f>'[1]Kassaflöde-3M'!O6</f>
        <v>24.900000000000006</v>
      </c>
      <c r="P6" s="94">
        <f>'[1]Kassaflöde-3M'!P6</f>
        <v>-13.299999999999997</v>
      </c>
      <c r="Q6" s="94">
        <f>'[1]Kassaflöde-3M'!Q6</f>
        <v>56.2</v>
      </c>
      <c r="R6" s="94">
        <f>'[1]Kassaflöde-3M'!R6</f>
        <v>102.30000000000001</v>
      </c>
      <c r="S6" s="94">
        <f>'[1]Kassaflöde-3M'!S6</f>
        <v>70.3</v>
      </c>
      <c r="T6" s="94">
        <f>'[1]Kassaflöde-3M'!T6</f>
        <v>47.2</v>
      </c>
      <c r="U6" s="94">
        <f>'[1]Kassaflöde-3M'!U6</f>
        <v>48</v>
      </c>
      <c r="V6" s="94">
        <f>'[1]Kassaflöde-3M'!V6</f>
        <v>83.7</v>
      </c>
    </row>
    <row r="7" spans="1:22" x14ac:dyDescent="0.35">
      <c r="A7" s="5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x14ac:dyDescent="0.35">
      <c r="A8" s="95" t="s">
        <v>155</v>
      </c>
      <c r="B8" s="96">
        <f>'[1]Kassaflöde-3M'!B8</f>
        <v>-7.2859999999999996</v>
      </c>
      <c r="C8" s="96">
        <f>'[1]Kassaflöde-3M'!C8</f>
        <v>-4.6840000000000002</v>
      </c>
      <c r="D8" s="96">
        <f>'[1]Kassaflöde-3M'!D8</f>
        <v>-4.7345520306399997</v>
      </c>
      <c r="E8" s="96">
        <f>'[1]Kassaflöde-3M'!E8</f>
        <v>-5.5629999999999997</v>
      </c>
      <c r="F8" s="96">
        <f>'[1]Kassaflöde-3M'!F8</f>
        <v>-7.7549999999999999</v>
      </c>
      <c r="G8" s="96">
        <f>'[1]Kassaflöde-3M'!G8</f>
        <v>-14.5</v>
      </c>
      <c r="H8" s="96">
        <f>'[1]Kassaflöde-3M'!H8</f>
        <v>-9.8000000000000007</v>
      </c>
      <c r="I8" s="96">
        <f>'[1]Kassaflöde-3M'!I8</f>
        <v>-7.4</v>
      </c>
      <c r="J8" s="96">
        <f>'[1]Kassaflöde-3M'!J8</f>
        <v>-9.3000000000000007</v>
      </c>
      <c r="K8" s="96">
        <f>'[1]Kassaflöde-3M'!K8</f>
        <v>-6.2</v>
      </c>
      <c r="L8" s="96">
        <f>'[1]Kassaflöde-3M'!L8</f>
        <v>-14.3</v>
      </c>
      <c r="M8" s="96">
        <f>'[1]Kassaflöde-3M'!M8</f>
        <v>-4.2</v>
      </c>
      <c r="N8" s="96">
        <f>'[1]Kassaflöde-3M'!N8</f>
        <v>-11.2</v>
      </c>
      <c r="O8" s="96">
        <f>'[1]Kassaflöde-3M'!O8</f>
        <v>-12.3</v>
      </c>
      <c r="P8" s="96">
        <f>'[1]Kassaflöde-3M'!P8</f>
        <v>-11.8</v>
      </c>
      <c r="Q8" s="96">
        <f>'[1]Kassaflöde-3M'!Q8</f>
        <v>-7.4</v>
      </c>
      <c r="R8" s="96">
        <f>'[1]Kassaflöde-3M'!R8</f>
        <v>-9.6999999999999993</v>
      </c>
      <c r="S8" s="96">
        <f>'[1]Kassaflöde-3M'!S8</f>
        <v>-6.8</v>
      </c>
      <c r="T8" s="96">
        <f>'[1]Kassaflöde-3M'!T8</f>
        <v>-7.1</v>
      </c>
      <c r="U8" s="96">
        <f>'[1]Kassaflöde-3M'!U8</f>
        <v>-11.8</v>
      </c>
      <c r="V8" s="96">
        <f>'[1]Kassaflöde-3M'!V8</f>
        <v>-6.4</v>
      </c>
    </row>
    <row r="9" spans="1:22" x14ac:dyDescent="0.35">
      <c r="A9" s="95" t="s">
        <v>156</v>
      </c>
      <c r="B9" s="96">
        <f>'[1]Kassaflöde-3M'!B9</f>
        <v>-5.6539999999999999</v>
      </c>
      <c r="C9" s="96">
        <f>'[1]Kassaflöde-3M'!C9</f>
        <v>-6.8250000000000002</v>
      </c>
      <c r="D9" s="96">
        <f>'[1]Kassaflöde-3M'!D9</f>
        <v>-2.3072118329199638</v>
      </c>
      <c r="E9" s="96">
        <f>'[1]Kassaflöde-3M'!E9</f>
        <v>-2.843</v>
      </c>
      <c r="F9" s="96">
        <f>'[1]Kassaflöde-3M'!F9</f>
        <v>-2.1539999999999999</v>
      </c>
      <c r="G9" s="96">
        <f>'[1]Kassaflöde-3M'!G9</f>
        <v>-5.7</v>
      </c>
      <c r="H9" s="96">
        <f>'[1]Kassaflöde-3M'!H9</f>
        <v>-2.4</v>
      </c>
      <c r="I9" s="96">
        <f>'[1]Kassaflöde-3M'!I9</f>
        <v>-3.9</v>
      </c>
      <c r="J9" s="96">
        <f>'[1]Kassaflöde-3M'!J9</f>
        <v>-2.1</v>
      </c>
      <c r="K9" s="96">
        <f>'[1]Kassaflöde-3M'!K9</f>
        <v>-4.2</v>
      </c>
      <c r="L9" s="96">
        <f>'[1]Kassaflöde-3M'!L9</f>
        <v>-2.6</v>
      </c>
      <c r="M9" s="96">
        <f>'[1]Kassaflöde-3M'!M9</f>
        <v>-23.3</v>
      </c>
      <c r="N9" s="96">
        <f>'[1]Kassaflöde-3M'!N9</f>
        <v>-4.4000000000000004</v>
      </c>
      <c r="O9" s="96">
        <f>'[1]Kassaflöde-3M'!O9</f>
        <v>-3.5</v>
      </c>
      <c r="P9" s="96">
        <f>'[1]Kassaflöde-3M'!P9</f>
        <v>-4</v>
      </c>
      <c r="Q9" s="96">
        <f>'[1]Kassaflöde-3M'!Q9</f>
        <v>-5.2</v>
      </c>
      <c r="R9" s="96">
        <f>'[1]Kassaflöde-3M'!R9</f>
        <v>-3.7</v>
      </c>
      <c r="S9" s="96">
        <f>'[1]Kassaflöde-3M'!S9</f>
        <v>-6.2</v>
      </c>
      <c r="T9" s="96">
        <f>'[1]Kassaflöde-3M'!T9</f>
        <v>-1.5</v>
      </c>
      <c r="U9" s="96">
        <f>'[1]Kassaflöde-3M'!U9</f>
        <v>-3</v>
      </c>
      <c r="V9" s="96">
        <f>'[1]Kassaflöde-3M'!V9</f>
        <v>-2.2000000000000002</v>
      </c>
    </row>
    <row r="10" spans="1:22" x14ac:dyDescent="0.35">
      <c r="A10" s="95" t="s">
        <v>157</v>
      </c>
      <c r="B10" s="96">
        <f>'[1]Kassaflöde-3M'!B10</f>
        <v>0</v>
      </c>
      <c r="C10" s="96">
        <f>'[1]Kassaflöde-3M'!C10</f>
        <v>0</v>
      </c>
      <c r="D10" s="96">
        <f>'[1]Kassaflöde-3M'!D10</f>
        <v>0</v>
      </c>
      <c r="E10" s="96">
        <f>'[1]Kassaflöde-3M'!E10</f>
        <v>5.3999999999999999E-2</v>
      </c>
      <c r="F10" s="96">
        <f>'[1]Kassaflöde-3M'!F10</f>
        <v>0.23100000000000001</v>
      </c>
      <c r="G10" s="96">
        <f>'[1]Kassaflöde-3M'!G10</f>
        <v>-0.4</v>
      </c>
      <c r="H10" s="96">
        <f>'[1]Kassaflöde-3M'!H10</f>
        <v>0.5</v>
      </c>
      <c r="I10" s="96">
        <f>'[1]Kassaflöde-3M'!I10</f>
        <v>0.2</v>
      </c>
      <c r="J10" s="96">
        <f>'[1]Kassaflöde-3M'!J10</f>
        <v>0.4</v>
      </c>
      <c r="K10" s="96">
        <f>'[1]Kassaflöde-3M'!K10</f>
        <v>0</v>
      </c>
      <c r="L10" s="96">
        <f>'[1]Kassaflöde-3M'!L10</f>
        <v>0</v>
      </c>
      <c r="M10" s="96">
        <f>'[1]Kassaflöde-3M'!M10</f>
        <v>0</v>
      </c>
      <c r="N10" s="96">
        <f>'[1]Kassaflöde-3M'!N10</f>
        <v>0</v>
      </c>
      <c r="O10" s="96">
        <f>'[1]Kassaflöde-3M'!O10</f>
        <v>0</v>
      </c>
      <c r="P10" s="96">
        <f>'[1]Kassaflöde-3M'!P10</f>
        <v>0</v>
      </c>
      <c r="Q10" s="96">
        <f>'[1]Kassaflöde-3M'!Q10</f>
        <v>0</v>
      </c>
      <c r="R10" s="96">
        <f>'[1]Kassaflöde-3M'!R10</f>
        <v>0.7</v>
      </c>
      <c r="S10" s="96">
        <f>'[1]Kassaflöde-3M'!S10</f>
        <v>0</v>
      </c>
      <c r="T10" s="96">
        <f>'[1]Kassaflöde-3M'!T10</f>
        <v>0</v>
      </c>
      <c r="U10" s="96">
        <f>'[1]Kassaflöde-3M'!U10</f>
        <v>0</v>
      </c>
      <c r="V10" s="96">
        <f>'[1]Kassaflöde-3M'!V10</f>
        <v>0</v>
      </c>
    </row>
    <row r="11" spans="1:22" x14ac:dyDescent="0.35">
      <c r="A11" s="95" t="s">
        <v>158</v>
      </c>
      <c r="B11" s="96">
        <f>'[1]Kassaflöde-3M'!B11</f>
        <v>0</v>
      </c>
      <c r="C11" s="96">
        <f>'[1]Kassaflöde-3M'!C11</f>
        <v>0</v>
      </c>
      <c r="D11" s="96">
        <f>'[1]Kassaflöde-3M'!D11</f>
        <v>0</v>
      </c>
      <c r="E11" s="96">
        <f>'[1]Kassaflöde-3M'!E11</f>
        <v>0</v>
      </c>
      <c r="F11" s="96">
        <f>'[1]Kassaflöde-3M'!F11</f>
        <v>0</v>
      </c>
      <c r="G11" s="96">
        <f>'[1]Kassaflöde-3M'!G11</f>
        <v>0</v>
      </c>
      <c r="H11" s="96">
        <f>'[1]Kassaflöde-3M'!H11</f>
        <v>0</v>
      </c>
      <c r="I11" s="96">
        <f>'[1]Kassaflöde-3M'!I11</f>
        <v>0</v>
      </c>
      <c r="J11" s="96">
        <f>'[1]Kassaflöde-3M'!J11</f>
        <v>0</v>
      </c>
      <c r="K11" s="96">
        <f>'[1]Kassaflöde-3M'!K11</f>
        <v>0</v>
      </c>
      <c r="L11" s="96">
        <f>'[1]Kassaflöde-3M'!L11</f>
        <v>0</v>
      </c>
      <c r="M11" s="96">
        <f>'[1]Kassaflöde-3M'!M11</f>
        <v>-0.1</v>
      </c>
      <c r="N11" s="96">
        <f>'[1]Kassaflöde-3M'!N11</f>
        <v>0</v>
      </c>
      <c r="O11" s="96">
        <f>'[1]Kassaflöde-3M'!O11</f>
        <v>0</v>
      </c>
      <c r="P11" s="96">
        <f>'[1]Kassaflöde-3M'!P11</f>
        <v>0</v>
      </c>
      <c r="Q11" s="96">
        <f>'[1]Kassaflöde-3M'!Q11</f>
        <v>-0.3</v>
      </c>
      <c r="R11" s="96">
        <f>'[1]Kassaflöde-3M'!R11</f>
        <v>-0.2</v>
      </c>
      <c r="S11" s="96">
        <f>'[1]Kassaflöde-3M'!S11</f>
        <v>0</v>
      </c>
      <c r="T11" s="96">
        <f>'[1]Kassaflöde-3M'!T11</f>
        <v>1</v>
      </c>
      <c r="U11" s="96">
        <f>'[1]Kassaflöde-3M'!U11</f>
        <v>0.5</v>
      </c>
      <c r="V11" s="96">
        <f>'[1]Kassaflöde-3M'!V11</f>
        <v>-0.4</v>
      </c>
    </row>
    <row r="12" spans="1:22" x14ac:dyDescent="0.35">
      <c r="A12" s="95" t="s">
        <v>159</v>
      </c>
      <c r="B12" s="96">
        <f>'[1]Kassaflöde-3M'!B12</f>
        <v>0</v>
      </c>
      <c r="C12" s="96">
        <f>'[1]Kassaflöde-3M'!C12</f>
        <v>0</v>
      </c>
      <c r="D12" s="96">
        <f>'[1]Kassaflöde-3M'!D12</f>
        <v>0</v>
      </c>
      <c r="E12" s="96">
        <f>'[1]Kassaflöde-3M'!E12</f>
        <v>0</v>
      </c>
      <c r="F12" s="96">
        <f>'[1]Kassaflöde-3M'!F12</f>
        <v>0</v>
      </c>
      <c r="G12" s="96">
        <f>'[1]Kassaflöde-3M'!G12</f>
        <v>0</v>
      </c>
      <c r="H12" s="96">
        <f>'[1]Kassaflöde-3M'!H12</f>
        <v>0</v>
      </c>
      <c r="I12" s="96">
        <f>'[1]Kassaflöde-3M'!I12</f>
        <v>0</v>
      </c>
      <c r="J12" s="96">
        <f>'[1]Kassaflöde-3M'!J12</f>
        <v>0</v>
      </c>
      <c r="K12" s="96">
        <f>'[1]Kassaflöde-3M'!K12</f>
        <v>0</v>
      </c>
      <c r="L12" s="96">
        <f>'[1]Kassaflöde-3M'!L12</f>
        <v>0</v>
      </c>
      <c r="M12" s="96">
        <f>'[1]Kassaflöde-3M'!M12</f>
        <v>-12.6</v>
      </c>
      <c r="N12" s="96">
        <f>'[1]Kassaflöde-3M'!N12</f>
        <v>0</v>
      </c>
      <c r="O12" s="96">
        <f>'[1]Kassaflöde-3M'!O12</f>
        <v>0</v>
      </c>
      <c r="P12" s="96">
        <f>'[1]Kassaflöde-3M'!P12</f>
        <v>0</v>
      </c>
      <c r="Q12" s="96">
        <f>'[1]Kassaflöde-3M'!Q12</f>
        <v>0</v>
      </c>
      <c r="R12" s="96">
        <f>'[1]Kassaflöde-3M'!R12</f>
        <v>0</v>
      </c>
      <c r="S12" s="96">
        <f>'[1]Kassaflöde-3M'!S12</f>
        <v>0</v>
      </c>
      <c r="T12" s="96">
        <f>'[1]Kassaflöde-3M'!T12</f>
        <v>-77.3</v>
      </c>
      <c r="U12" s="96">
        <f>'[1]Kassaflöde-3M'!U12</f>
        <v>0</v>
      </c>
      <c r="V12" s="96">
        <f>'[1]Kassaflöde-3M'!V12</f>
        <v>0</v>
      </c>
    </row>
    <row r="13" spans="1:22" x14ac:dyDescent="0.35">
      <c r="A13" s="59" t="s">
        <v>160</v>
      </c>
      <c r="B13" s="94">
        <f>'[1]Kassaflöde-3M'!B13</f>
        <v>-12.94</v>
      </c>
      <c r="C13" s="94">
        <f>'[1]Kassaflöde-3M'!C13</f>
        <v>-11.509</v>
      </c>
      <c r="D13" s="94">
        <f>'[1]Kassaflöde-3M'!D13</f>
        <v>-7.0417638635599635</v>
      </c>
      <c r="E13" s="94">
        <f>'[1]Kassaflöde-3M'!E13</f>
        <v>-8.3520000000000003</v>
      </c>
      <c r="F13" s="94">
        <f>'[1]Kassaflöde-3M'!F13</f>
        <v>-9.6780000000000008</v>
      </c>
      <c r="G13" s="94">
        <f>'[1]Kassaflöde-3M'!G13</f>
        <v>-20.6</v>
      </c>
      <c r="H13" s="94">
        <f>'[1]Kassaflöde-3M'!H13</f>
        <v>-11.7</v>
      </c>
      <c r="I13" s="94">
        <f>'[1]Kassaflöde-3M'!I13</f>
        <v>-11.100000000000001</v>
      </c>
      <c r="J13" s="94">
        <f>'[1]Kassaflöde-3M'!J13</f>
        <v>-11.1</v>
      </c>
      <c r="K13" s="94">
        <f>'[1]Kassaflöde-3M'!K13</f>
        <v>-10.4</v>
      </c>
      <c r="L13" s="94">
        <f>'[1]Kassaflöde-3M'!L13</f>
        <v>-16.900000000000002</v>
      </c>
      <c r="M13" s="94">
        <f>'[1]Kassaflöde-3M'!M13</f>
        <v>-40.200000000000003</v>
      </c>
      <c r="N13" s="94">
        <f>'[1]Kassaflöde-3M'!N13</f>
        <v>-15.6</v>
      </c>
      <c r="O13" s="94">
        <f>'[1]Kassaflöde-3M'!O13</f>
        <v>-15.8</v>
      </c>
      <c r="P13" s="94">
        <f>'[1]Kassaflöde-3M'!P13</f>
        <v>-15.8</v>
      </c>
      <c r="Q13" s="94">
        <f>'[1]Kassaflöde-3M'!Q13</f>
        <v>-12.900000000000002</v>
      </c>
      <c r="R13" s="94">
        <f>'[1]Kassaflöde-3M'!R13</f>
        <v>-12.899999999999999</v>
      </c>
      <c r="S13" s="94">
        <f>'[1]Kassaflöde-3M'!S13</f>
        <v>-13</v>
      </c>
      <c r="T13" s="94">
        <f>'[1]Kassaflöde-3M'!T13</f>
        <v>-84.899999999999991</v>
      </c>
      <c r="U13" s="94">
        <f>'[1]Kassaflöde-3M'!U13</f>
        <v>-14.3</v>
      </c>
      <c r="V13" s="94">
        <f>'[1]Kassaflöde-3M'!V13</f>
        <v>-9.0000000000000018</v>
      </c>
    </row>
    <row r="14" spans="1:22" x14ac:dyDescent="0.35">
      <c r="A14" s="5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 x14ac:dyDescent="0.35">
      <c r="A15" s="59" t="s">
        <v>161</v>
      </c>
      <c r="B15" s="94">
        <f>'[1]Kassaflöde-3M'!B15</f>
        <v>43.625999999999998</v>
      </c>
      <c r="C15" s="94">
        <f>'[1]Kassaflöde-3M'!C15</f>
        <v>68.1006</v>
      </c>
      <c r="D15" s="94">
        <f>'[1]Kassaflöde-3M'!D15</f>
        <v>4.9122368567600398</v>
      </c>
      <c r="E15" s="94">
        <f>'[1]Kassaflöde-3M'!E15</f>
        <v>71.977000000000004</v>
      </c>
      <c r="F15" s="94">
        <f>'[1]Kassaflöde-3M'!F15</f>
        <v>19.434999999999999</v>
      </c>
      <c r="G15" s="94">
        <f>'[1]Kassaflöde-3M'!G15</f>
        <v>58.5</v>
      </c>
      <c r="H15" s="94">
        <f>'[1]Kassaflöde-3M'!H15</f>
        <v>38.299999999999997</v>
      </c>
      <c r="I15" s="94">
        <f>'[1]Kassaflöde-3M'!I15</f>
        <v>124.20000000000002</v>
      </c>
      <c r="J15" s="94">
        <f>'[1]Kassaflöde-3M'!J15</f>
        <v>55.999999999999993</v>
      </c>
      <c r="K15" s="94">
        <f>'[1]Kassaflöde-3M'!K15</f>
        <v>-3.4000000000000004</v>
      </c>
      <c r="L15" s="94">
        <f>'[1]Kassaflöde-3M'!L15</f>
        <v>39.900000000000006</v>
      </c>
      <c r="M15" s="94">
        <f>'[1]Kassaflöde-3M'!M15</f>
        <v>-1.3999999999999986</v>
      </c>
      <c r="N15" s="94">
        <f>'[1]Kassaflöde-3M'!N15</f>
        <v>41.800000000000004</v>
      </c>
      <c r="O15" s="94">
        <f>'[1]Kassaflöde-3M'!O15</f>
        <v>9.100000000000005</v>
      </c>
      <c r="P15" s="94">
        <f>'[1]Kassaflöde-3M'!P15</f>
        <v>-29.099999999999998</v>
      </c>
      <c r="Q15" s="94">
        <f>'[1]Kassaflöde-3M'!Q15</f>
        <v>43.3</v>
      </c>
      <c r="R15" s="94">
        <f>'[1]Kassaflöde-3M'!R15</f>
        <v>89.4</v>
      </c>
      <c r="S15" s="94">
        <f>'[1]Kassaflöde-3M'!S15</f>
        <v>57.3</v>
      </c>
      <c r="T15" s="94">
        <f>'[1]Kassaflöde-3M'!T15</f>
        <v>-37.699999999999989</v>
      </c>
      <c r="U15" s="94">
        <f>'[1]Kassaflöde-3M'!U15</f>
        <v>33.700000000000003</v>
      </c>
      <c r="V15" s="94">
        <f>'[1]Kassaflöde-3M'!V15</f>
        <v>74.7</v>
      </c>
    </row>
    <row r="16" spans="1:22" x14ac:dyDescent="0.35">
      <c r="A16" s="5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x14ac:dyDescent="0.35">
      <c r="A17" s="95" t="s">
        <v>162</v>
      </c>
      <c r="B17" s="96" t="str">
        <f>'[1]Kassaflöde-3M'!B17</f>
        <v>-</v>
      </c>
      <c r="C17" s="96" t="str">
        <f>'[1]Kassaflöde-3M'!C17</f>
        <v>-</v>
      </c>
      <c r="D17" s="96" t="str">
        <f>'[1]Kassaflöde-3M'!D17</f>
        <v>-</v>
      </c>
      <c r="E17" s="96" t="str">
        <f>'[1]Kassaflöde-3M'!E17</f>
        <v>-</v>
      </c>
      <c r="F17" s="96" t="str">
        <f>'[1]Kassaflöde-3M'!F17</f>
        <v>-</v>
      </c>
      <c r="G17" s="96" t="str">
        <f>'[1]Kassaflöde-3M'!G17</f>
        <v>-</v>
      </c>
      <c r="H17" s="96" t="str">
        <f>'[1]Kassaflöde-3M'!H17</f>
        <v>-</v>
      </c>
      <c r="I17" s="96">
        <f>'[1]Kassaflöde-3M'!I17</f>
        <v>-13.7</v>
      </c>
      <c r="J17" s="96">
        <f>'[1]Kassaflöde-3M'!J17</f>
        <v>-46.7</v>
      </c>
      <c r="K17" s="96">
        <f>'[1]Kassaflöde-3M'!K17</f>
        <v>60.4</v>
      </c>
      <c r="L17" s="96">
        <f>'[1]Kassaflöde-3M'!L17</f>
        <v>0</v>
      </c>
      <c r="M17" s="96">
        <f>'[1]Kassaflöde-3M'!M17</f>
        <v>0</v>
      </c>
      <c r="N17" s="96">
        <f>'[1]Kassaflöde-3M'!N17</f>
        <v>0</v>
      </c>
      <c r="O17" s="96">
        <f>'[1]Kassaflöde-3M'!O17</f>
        <v>0</v>
      </c>
      <c r="P17" s="96">
        <f>'[1]Kassaflöde-3M'!P17</f>
        <v>0</v>
      </c>
      <c r="Q17" s="96">
        <f>'[1]Kassaflöde-3M'!Q17</f>
        <v>0</v>
      </c>
      <c r="R17" s="96">
        <f>'[1]Kassaflöde-3M'!R17</f>
        <v>0</v>
      </c>
      <c r="S17" s="96">
        <f>'[1]Kassaflöde-3M'!S17</f>
        <v>0</v>
      </c>
      <c r="T17" s="96">
        <f>'[1]Kassaflöde-3M'!T17</f>
        <v>0</v>
      </c>
      <c r="U17" s="96">
        <f>'[1]Kassaflöde-3M'!U17</f>
        <v>0</v>
      </c>
      <c r="V17" s="96">
        <f>'[1]Kassaflöde-3M'!V17</f>
        <v>0</v>
      </c>
    </row>
    <row r="18" spans="1:22" x14ac:dyDescent="0.35">
      <c r="A18" s="95" t="s">
        <v>125</v>
      </c>
      <c r="B18" s="96">
        <f>'[1]Kassaflöde-3M'!B18</f>
        <v>0</v>
      </c>
      <c r="C18" s="96">
        <f>'[1]Kassaflöde-3M'!C18</f>
        <v>0</v>
      </c>
      <c r="D18" s="96">
        <f>'[1]Kassaflöde-3M'!D18</f>
        <v>0</v>
      </c>
      <c r="E18" s="96">
        <f>'[1]Kassaflöde-3M'!E18</f>
        <v>0</v>
      </c>
      <c r="F18" s="96">
        <f>'[1]Kassaflöde-3M'!F18</f>
        <v>0</v>
      </c>
      <c r="G18" s="96">
        <f>'[1]Kassaflöde-3M'!G18</f>
        <v>0</v>
      </c>
      <c r="H18" s="96">
        <f>'[1]Kassaflöde-3M'!H18</f>
        <v>0</v>
      </c>
      <c r="I18" s="96">
        <f>'[1]Kassaflöde-3M'!I18</f>
        <v>0</v>
      </c>
      <c r="J18" s="96">
        <f>'[1]Kassaflöde-3M'!J18</f>
        <v>0</v>
      </c>
      <c r="K18" s="96">
        <f>'[1]Kassaflöde-3M'!K18</f>
        <v>0</v>
      </c>
      <c r="L18" s="96">
        <f>'[1]Kassaflöde-3M'!L18</f>
        <v>0</v>
      </c>
      <c r="M18" s="96">
        <f>'[1]Kassaflöde-3M'!M18</f>
        <v>0</v>
      </c>
      <c r="N18" s="96">
        <f>'[1]Kassaflöde-3M'!N18</f>
        <v>0</v>
      </c>
      <c r="O18" s="96">
        <f>'[1]Kassaflöde-3M'!O18</f>
        <v>0</v>
      </c>
      <c r="P18" s="96">
        <f>'[1]Kassaflöde-3M'!P18</f>
        <v>0</v>
      </c>
      <c r="Q18" s="96">
        <f>'[1]Kassaflöde-3M'!Q18</f>
        <v>0</v>
      </c>
      <c r="R18" s="96">
        <f>'[1]Kassaflöde-3M'!R18</f>
        <v>0</v>
      </c>
      <c r="S18" s="96">
        <f>'[1]Kassaflöde-3M'!S18</f>
        <v>0</v>
      </c>
      <c r="T18" s="96">
        <f>'[1]Kassaflöde-3M'!T18</f>
        <v>0</v>
      </c>
      <c r="U18" s="96">
        <f>'[1]Kassaflöde-3M'!U18</f>
        <v>0</v>
      </c>
      <c r="V18" s="96">
        <f>'[1]Kassaflöde-3M'!V18</f>
        <v>0</v>
      </c>
    </row>
    <row r="19" spans="1:22" x14ac:dyDescent="0.35">
      <c r="A19" s="95" t="s">
        <v>163</v>
      </c>
      <c r="B19" s="96">
        <f>'[1]Kassaflöde-3M'!B19</f>
        <v>-9.3979999999999997</v>
      </c>
      <c r="C19" s="96">
        <f>'[1]Kassaflöde-3M'!C19</f>
        <v>-9.4</v>
      </c>
      <c r="D19" s="96">
        <f>'[1]Kassaflöde-3M'!D19</f>
        <v>-8.3000000000000007</v>
      </c>
      <c r="E19" s="96">
        <f>'[1]Kassaflöde-3M'!E19</f>
        <v>-8.2780000000000005</v>
      </c>
      <c r="F19" s="96">
        <f>'[1]Kassaflöde-3M'!F19</f>
        <v>-8.6690000000000005</v>
      </c>
      <c r="G19" s="96">
        <f>'[1]Kassaflöde-3M'!G19</f>
        <v>-25.8</v>
      </c>
      <c r="H19" s="96">
        <f>'[1]Kassaflöde-3M'!H19</f>
        <v>-8.4</v>
      </c>
      <c r="I19" s="96">
        <f>'[1]Kassaflöde-3M'!I19</f>
        <v>-8.4</v>
      </c>
      <c r="J19" s="96">
        <f>'[1]Kassaflöde-3M'!J19</f>
        <v>-8.9</v>
      </c>
      <c r="K19" s="96">
        <f>'[1]Kassaflöde-3M'!K19</f>
        <v>-21.7</v>
      </c>
      <c r="L19" s="96">
        <f>'[1]Kassaflöde-3M'!L19</f>
        <v>-7</v>
      </c>
      <c r="M19" s="96">
        <f>'[1]Kassaflöde-3M'!M19</f>
        <v>-5.8</v>
      </c>
      <c r="N19" s="96">
        <f>'[1]Kassaflöde-3M'!N19</f>
        <v>-7</v>
      </c>
      <c r="O19" s="96">
        <f>'[1]Kassaflöde-3M'!O19</f>
        <v>-20.7</v>
      </c>
      <c r="P19" s="96">
        <f>'[1]Kassaflöde-3M'!P19</f>
        <v>-5.2</v>
      </c>
      <c r="Q19" s="96">
        <f>'[1]Kassaflöde-3M'!Q19</f>
        <v>-9.1999999999999993</v>
      </c>
      <c r="R19" s="96">
        <f>'[1]Kassaflöde-3M'!R19</f>
        <v>2</v>
      </c>
      <c r="S19" s="96">
        <f>'[1]Kassaflöde-3M'!S19</f>
        <v>-4.5</v>
      </c>
      <c r="T19" s="96">
        <f>'[1]Kassaflöde-3M'!T19</f>
        <v>-87.2</v>
      </c>
      <c r="U19" s="96">
        <f>'[1]Kassaflöde-3M'!U19</f>
        <v>-4.7</v>
      </c>
      <c r="V19" s="96">
        <f>'[1]Kassaflöde-3M'!V19</f>
        <v>-1.6</v>
      </c>
    </row>
    <row r="20" spans="1:22" x14ac:dyDescent="0.35">
      <c r="A20" s="95" t="s">
        <v>164</v>
      </c>
      <c r="B20" s="96">
        <f>'[1]Kassaflöde-3M'!B20</f>
        <v>0</v>
      </c>
      <c r="C20" s="96">
        <f>'[1]Kassaflöde-3M'!C20</f>
        <v>-42.31</v>
      </c>
      <c r="D20" s="96">
        <f>'[1]Kassaflöde-3M'!D20</f>
        <v>0</v>
      </c>
      <c r="E20" s="96">
        <f>'[1]Kassaflöde-3M'!E20</f>
        <v>-52.887999999999998</v>
      </c>
      <c r="F20" s="96">
        <f>'[1]Kassaflöde-3M'!F20</f>
        <v>0</v>
      </c>
      <c r="G20" s="96">
        <f>'[1]Kassaflöde-3M'!G20</f>
        <v>-52.9</v>
      </c>
      <c r="H20" s="96">
        <f>'[1]Kassaflöde-3M'!H20</f>
        <v>0</v>
      </c>
      <c r="I20" s="96">
        <f>'[1]Kassaflöde-3M'!I20</f>
        <v>0</v>
      </c>
      <c r="J20" s="96">
        <f>'[1]Kassaflöde-3M'!J20</f>
        <v>0</v>
      </c>
      <c r="K20" s="96">
        <f>'[1]Kassaflöde-3M'!K20</f>
        <v>-105.8</v>
      </c>
      <c r="L20" s="96">
        <f>'[1]Kassaflöde-3M'!L20</f>
        <v>0</v>
      </c>
      <c r="M20" s="96">
        <f>'[1]Kassaflöde-3M'!M20</f>
        <v>0</v>
      </c>
      <c r="N20" s="96">
        <f>'[1]Kassaflöde-3M'!N20</f>
        <v>0</v>
      </c>
      <c r="O20" s="96">
        <f>'[1]Kassaflöde-3M'!O20</f>
        <v>-105.8</v>
      </c>
      <c r="P20" s="96">
        <f>'[1]Kassaflöde-3M'!P20</f>
        <v>0</v>
      </c>
      <c r="Q20" s="96">
        <f>'[1]Kassaflöde-3M'!Q20</f>
        <v>0</v>
      </c>
      <c r="R20" s="96">
        <f>'[1]Kassaflöde-3M'!R20</f>
        <v>0</v>
      </c>
      <c r="S20" s="96">
        <f>'[1]Kassaflöde-3M'!S20</f>
        <v>-63.5</v>
      </c>
      <c r="T20" s="96">
        <f>'[1]Kassaflöde-3M'!T20</f>
        <v>0</v>
      </c>
      <c r="U20" s="96">
        <f>'[1]Kassaflöde-3M'!U20</f>
        <v>-48.6</v>
      </c>
      <c r="V20" s="96">
        <f>'[1]Kassaflöde-3M'!V20</f>
        <v>0</v>
      </c>
    </row>
    <row r="21" spans="1:22" x14ac:dyDescent="0.35">
      <c r="A21" s="59" t="s">
        <v>165</v>
      </c>
      <c r="B21" s="94">
        <f>'[1]Kassaflöde-3M'!B21</f>
        <v>-9.3979999999999997</v>
      </c>
      <c r="C21" s="94">
        <f>'[1]Kassaflöde-3M'!C21</f>
        <v>-51.71</v>
      </c>
      <c r="D21" s="94">
        <f>'[1]Kassaflöde-3M'!D21</f>
        <v>-8.3000000000000007</v>
      </c>
      <c r="E21" s="94">
        <f>'[1]Kassaflöde-3M'!E21</f>
        <v>-61.165999999999997</v>
      </c>
      <c r="F21" s="94">
        <f>'[1]Kassaflöde-3M'!F21</f>
        <v>-8.6690000000000005</v>
      </c>
      <c r="G21" s="94">
        <f>'[1]Kassaflöde-3M'!G21</f>
        <v>-78.7</v>
      </c>
      <c r="H21" s="94">
        <f>'[1]Kassaflöde-3M'!H21</f>
        <v>-8.4</v>
      </c>
      <c r="I21" s="94">
        <f>'[1]Kassaflöde-3M'!I21</f>
        <v>-22.1</v>
      </c>
      <c r="J21" s="94">
        <f>'[1]Kassaflöde-3M'!J21</f>
        <v>-55.6</v>
      </c>
      <c r="K21" s="94">
        <f>'[1]Kassaflöde-3M'!K21</f>
        <v>-67.099999999999994</v>
      </c>
      <c r="L21" s="94">
        <f>'[1]Kassaflöde-3M'!L21</f>
        <v>-7</v>
      </c>
      <c r="M21" s="94">
        <f>'[1]Kassaflöde-3M'!M21</f>
        <v>-5.8</v>
      </c>
      <c r="N21" s="94">
        <f>'[1]Kassaflöde-3M'!N21</f>
        <v>-7</v>
      </c>
      <c r="O21" s="94">
        <f>'[1]Kassaflöde-3M'!O21</f>
        <v>-126.5</v>
      </c>
      <c r="P21" s="94">
        <f>'[1]Kassaflöde-3M'!P21</f>
        <v>-5.2</v>
      </c>
      <c r="Q21" s="94">
        <f>'[1]Kassaflöde-3M'!Q21</f>
        <v>-9.1999999999999993</v>
      </c>
      <c r="R21" s="94">
        <f>'[1]Kassaflöde-3M'!R21</f>
        <v>2</v>
      </c>
      <c r="S21" s="94">
        <f>'[1]Kassaflöde-3M'!S21</f>
        <v>-68</v>
      </c>
      <c r="T21" s="94">
        <f>'[1]Kassaflöde-3M'!T21</f>
        <v>-87.2</v>
      </c>
      <c r="U21" s="94">
        <f>'[1]Kassaflöde-3M'!U21</f>
        <v>-53.300000000000004</v>
      </c>
      <c r="V21" s="94">
        <f>'[1]Kassaflöde-3M'!V21</f>
        <v>-1.6</v>
      </c>
    </row>
    <row r="22" spans="1:22" x14ac:dyDescent="0.35">
      <c r="A22" s="5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x14ac:dyDescent="0.35">
      <c r="A23" s="59" t="s">
        <v>166</v>
      </c>
      <c r="B23" s="94">
        <f>'[1]Kassaflöde-3M'!B23</f>
        <v>34.227999999999994</v>
      </c>
      <c r="C23" s="94">
        <f>'[1]Kassaflöde-3M'!C23</f>
        <v>16.390599999999999</v>
      </c>
      <c r="D23" s="94">
        <f>'[1]Kassaflöde-3M'!D23</f>
        <v>-3.3877631432399609</v>
      </c>
      <c r="E23" s="94">
        <f>'[1]Kassaflöde-3M'!E23</f>
        <v>10.811999999999999</v>
      </c>
      <c r="F23" s="94">
        <f>'[1]Kassaflöde-3M'!F23</f>
        <v>10.766</v>
      </c>
      <c r="G23" s="94">
        <f>'[1]Kassaflöde-3M'!G23</f>
        <v>-20.2</v>
      </c>
      <c r="H23" s="94">
        <f>'[1]Kassaflöde-3M'!H23</f>
        <v>29.81238500000007</v>
      </c>
      <c r="I23" s="94">
        <f>'[1]Kassaflöde-3M'!I23</f>
        <v>102.10000000000002</v>
      </c>
      <c r="J23" s="94">
        <f>'[1]Kassaflöde-3M'!J23</f>
        <v>0.4</v>
      </c>
      <c r="K23" s="94">
        <f>'[1]Kassaflöde-3M'!K23</f>
        <v>-70.5</v>
      </c>
      <c r="L23" s="94">
        <f>'[1]Kassaflöde-3M'!L23</f>
        <v>32.799999999999997</v>
      </c>
      <c r="M23" s="94">
        <f>'[1]Kassaflöde-3M'!M23</f>
        <v>-7.2</v>
      </c>
      <c r="N23" s="94">
        <f>'[1]Kassaflöde-3M'!N23</f>
        <v>34.9</v>
      </c>
      <c r="O23" s="94">
        <f>'[1]Kassaflöde-3M'!O23</f>
        <v>-117.5</v>
      </c>
      <c r="P23" s="94">
        <f>'[1]Kassaflöde-3M'!P23</f>
        <v>-34.299999999999997</v>
      </c>
      <c r="Q23" s="94">
        <f>'[1]Kassaflöde-3M'!Q23</f>
        <v>34.099999999999994</v>
      </c>
      <c r="R23" s="94">
        <f>'[1]Kassaflöde-3M'!R23</f>
        <v>91.4</v>
      </c>
      <c r="S23" s="94">
        <f>'[1]Kassaflöde-3M'!S23</f>
        <v>-10.700000000000003</v>
      </c>
      <c r="T23" s="94">
        <f>'[1]Kassaflöde-3M'!T23</f>
        <v>-124.89999999999999</v>
      </c>
      <c r="U23" s="94">
        <f>'[1]Kassaflöde-3M'!U23</f>
        <v>-19.600000000000001</v>
      </c>
      <c r="V23" s="94">
        <f>'[1]Kassaflöde-3M'!V23</f>
        <v>73.100000000000009</v>
      </c>
    </row>
    <row r="24" spans="1:22" x14ac:dyDescent="0.35">
      <c r="A24" s="5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x14ac:dyDescent="0.35">
      <c r="A25" s="65" t="s">
        <v>173</v>
      </c>
      <c r="B25" s="96">
        <f>'[1]Kassaflöde-3M'!B25</f>
        <v>169.71636285676004</v>
      </c>
      <c r="C25" s="96">
        <f>'[1]Kassaflöde-3M'!C25</f>
        <v>150.10876285676002</v>
      </c>
      <c r="D25" s="96">
        <f>'[1]Kassaflöde-3M'!D25</f>
        <v>159.22752600000001</v>
      </c>
      <c r="E25" s="96">
        <f>'[1]Kassaflöde-3M'!E25</f>
        <v>149.773</v>
      </c>
      <c r="F25" s="96">
        <f>'[1]Kassaflöde-3M'!F25</f>
        <v>138.542</v>
      </c>
      <c r="G25" s="96">
        <f>'[1]Kassaflöde-3M'!G25</f>
        <v>159.69999999999999</v>
      </c>
      <c r="H25" s="96">
        <f>'[1]Kassaflöde-3M'!H25</f>
        <v>135.195851</v>
      </c>
      <c r="I25" s="96">
        <f>'[1]Kassaflöde-3M'!I25</f>
        <v>36.9</v>
      </c>
      <c r="J25" s="96">
        <f>'[1]Kassaflöde-3M'!J25</f>
        <v>38</v>
      </c>
      <c r="K25" s="96">
        <f>'[1]Kassaflöde-3M'!K25</f>
        <v>102.7</v>
      </c>
      <c r="L25" s="96">
        <f>'[1]Kassaflöde-3M'!L25</f>
        <v>69.599999999999994</v>
      </c>
      <c r="M25" s="96">
        <f>'[1]Kassaflöde-3M'!M25</f>
        <v>76.8</v>
      </c>
      <c r="N25" s="96">
        <f>'[1]Kassaflöde-3M'!N25</f>
        <v>41.8</v>
      </c>
      <c r="O25" s="96">
        <f>'[1]Kassaflöde-3M'!O25</f>
        <v>159.80000000000001</v>
      </c>
      <c r="P25" s="96">
        <f>'[1]Kassaflöde-3M'!P25</f>
        <v>193.9</v>
      </c>
      <c r="Q25" s="96">
        <f>'[1]Kassaflöde-3M'!Q25</f>
        <v>159.80000000000001</v>
      </c>
      <c r="R25" s="96">
        <f>'[1]Kassaflöde-3M'!R25</f>
        <v>68.44</v>
      </c>
      <c r="S25" s="96">
        <f>'[1]Kassaflöde-3M'!S25</f>
        <v>78.040000000000006</v>
      </c>
      <c r="T25" s="96">
        <f>'[1]Kassaflöde-3M'!T25</f>
        <v>203.54</v>
      </c>
      <c r="U25" s="96">
        <f>'[1]Kassaflöde-3M'!U25</f>
        <v>223.14</v>
      </c>
      <c r="V25" s="96">
        <f>'[1]Kassaflöde-3M'!V25</f>
        <v>150.33999999999997</v>
      </c>
    </row>
    <row r="26" spans="1:22" x14ac:dyDescent="0.35">
      <c r="A26" s="65" t="s">
        <v>168</v>
      </c>
      <c r="B26" s="96">
        <f>'[1]Kassaflöde-3M'!B26</f>
        <v>-1.2989999999999999</v>
      </c>
      <c r="C26" s="96">
        <f>'[1]Kassaflöde-3M'!C26</f>
        <v>3.2170000000000001</v>
      </c>
      <c r="D26" s="96">
        <f>'[1]Kassaflöde-3M'!D26</f>
        <v>-5.6920000000000002</v>
      </c>
      <c r="E26" s="96">
        <f>'[1]Kassaflöde-3M'!E26</f>
        <v>-1.3560000000000001</v>
      </c>
      <c r="F26" s="96">
        <f>'[1]Kassaflöde-3M'!F26</f>
        <v>0.46500000000000002</v>
      </c>
      <c r="G26" s="96">
        <f>'[1]Kassaflöde-3M'!G26</f>
        <v>-1</v>
      </c>
      <c r="H26" s="96">
        <f>'[1]Kassaflöde-3M'!H26</f>
        <v>-5.2780000000000005</v>
      </c>
      <c r="I26" s="96">
        <f>'[1]Kassaflöde-3M'!I26</f>
        <v>-3.7</v>
      </c>
      <c r="J26" s="96">
        <f>'[1]Kassaflöde-3M'!J26</f>
        <v>-1.6</v>
      </c>
      <c r="K26" s="96">
        <f>'[1]Kassaflöde-3M'!K26</f>
        <v>5.8</v>
      </c>
      <c r="L26" s="96">
        <f>'[1]Kassaflöde-3M'!L26</f>
        <v>0.2</v>
      </c>
      <c r="M26" s="96">
        <f>'[1]Kassaflöde-3M'!M26</f>
        <v>0</v>
      </c>
      <c r="N26" s="96">
        <f>'[1]Kassaflöde-3M'!N26</f>
        <v>0.1</v>
      </c>
      <c r="O26" s="96">
        <f>'[1]Kassaflöde-3M'!O26</f>
        <v>-0.6</v>
      </c>
      <c r="P26" s="96">
        <f>'[1]Kassaflöde-3M'!P26</f>
        <v>0.34399999999999997</v>
      </c>
      <c r="Q26" s="96">
        <f>'[1]Kassaflöde-3M'!Q26</f>
        <v>0.1</v>
      </c>
      <c r="R26" s="96">
        <f>'[1]Kassaflöde-3M'!R26</f>
        <v>0.1</v>
      </c>
      <c r="S26" s="96">
        <f>'[1]Kassaflöde-3M'!S26</f>
        <v>1.1000000000000001</v>
      </c>
      <c r="T26" s="96">
        <f>'[1]Kassaflöde-3M'!T26</f>
        <v>-0.6</v>
      </c>
      <c r="U26" s="96">
        <f>'[1]Kassaflöde-3M'!U26</f>
        <v>0</v>
      </c>
      <c r="V26" s="96">
        <f>'[1]Kassaflöde-3M'!V26</f>
        <v>-0.3</v>
      </c>
    </row>
    <row r="27" spans="1:22" x14ac:dyDescent="0.35">
      <c r="A27" s="102" t="s">
        <v>174</v>
      </c>
      <c r="B27" s="96">
        <f>'[1]Kassaflöde-3M'!B27</f>
        <v>202.64536285676004</v>
      </c>
      <c r="C27" s="96">
        <f>'[1]Kassaflöde-3M'!C27</f>
        <v>169.71636285676004</v>
      </c>
      <c r="D27" s="96">
        <f>'[1]Kassaflöde-3M'!D27</f>
        <v>150.10876285676002</v>
      </c>
      <c r="E27" s="96">
        <f>'[1]Kassaflöde-3M'!E27</f>
        <v>159.22800000000001</v>
      </c>
      <c r="F27" s="96">
        <f>'[1]Kassaflöde-3M'!F27</f>
        <v>149.773</v>
      </c>
      <c r="G27" s="96">
        <f>'[1]Kassaflöde-3M'!G27</f>
        <v>138.5</v>
      </c>
      <c r="H27" s="96">
        <f>'[1]Kassaflöde-3M'!H27</f>
        <v>159.73023600000008</v>
      </c>
      <c r="I27" s="96">
        <f>'[1]Kassaflöde-3M'!I27</f>
        <v>135.19999999999999</v>
      </c>
      <c r="J27" s="96">
        <f>'[1]Kassaflöde-3M'!J27</f>
        <v>36.9</v>
      </c>
      <c r="K27" s="96">
        <f>'[1]Kassaflöde-3M'!K27</f>
        <v>38</v>
      </c>
      <c r="L27" s="96">
        <f>'[1]Kassaflöde-3M'!L27</f>
        <v>102.7</v>
      </c>
      <c r="M27" s="96">
        <f>'[1]Kassaflöde-3M'!M27</f>
        <v>69.599999999999994</v>
      </c>
      <c r="N27" s="96">
        <f>'[1]Kassaflöde-3M'!N27</f>
        <v>76.8</v>
      </c>
      <c r="O27" s="96">
        <f>'[1]Kassaflöde-3M'!O27</f>
        <v>41.8</v>
      </c>
      <c r="P27" s="96">
        <f>'[1]Kassaflöde-3M'!P27</f>
        <v>159.80000000000001</v>
      </c>
      <c r="Q27" s="96">
        <f>'[1]Kassaflöde-3M'!Q27</f>
        <v>193.9</v>
      </c>
      <c r="R27" s="96">
        <f>'[1]Kassaflöde-3M'!R27</f>
        <v>159.80000000000001</v>
      </c>
      <c r="S27" s="96">
        <f>'[1]Kassaflöde-3M'!S27</f>
        <v>68.44</v>
      </c>
      <c r="T27" s="96">
        <f>'[1]Kassaflöde-3M'!T27</f>
        <v>78.040000000000006</v>
      </c>
      <c r="U27" s="96">
        <f>'[1]Kassaflöde-3M'!U27</f>
        <v>203.54</v>
      </c>
      <c r="V27" s="96">
        <f>'[1]Kassaflöde-3M'!V27</f>
        <v>223.14</v>
      </c>
    </row>
    <row r="28" spans="1:22" x14ac:dyDescent="0.35">
      <c r="A28" s="42"/>
      <c r="B28" s="42"/>
      <c r="C28" s="42"/>
      <c r="D28" s="42"/>
      <c r="E28" s="42"/>
      <c r="F28" s="42"/>
    </row>
    <row r="29" spans="1:22" x14ac:dyDescent="0.35">
      <c r="A29" s="42"/>
      <c r="B29" s="42"/>
      <c r="C29" s="42"/>
      <c r="D29" s="42"/>
      <c r="E29" s="42"/>
      <c r="F29" s="42"/>
    </row>
    <row r="30" spans="1:22" x14ac:dyDescent="0.35">
      <c r="A30" s="42"/>
      <c r="B30" s="42"/>
      <c r="C30" s="42"/>
      <c r="D30" s="42"/>
      <c r="E30" s="42"/>
      <c r="F30" s="42"/>
    </row>
    <row r="31" spans="1:22" x14ac:dyDescent="0.35">
      <c r="A31" s="42"/>
      <c r="B31"/>
      <c r="C31"/>
      <c r="D31" s="42"/>
      <c r="E31" s="42"/>
      <c r="F31" s="42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DE56-9CA8-42C3-B6BC-32220B1E1546}">
  <dimension ref="A1:V29"/>
  <sheetViews>
    <sheetView workbookViewId="0">
      <selection activeCell="E34" sqref="E34"/>
    </sheetView>
  </sheetViews>
  <sheetFormatPr defaultColWidth="9.1796875" defaultRowHeight="14.5" x14ac:dyDescent="0.35"/>
  <cols>
    <col min="1" max="1" width="74.453125" customWidth="1"/>
    <col min="2" max="2" width="11.7265625" style="42" customWidth="1"/>
    <col min="3" max="5" width="11.7265625" customWidth="1"/>
    <col min="6" max="14" width="11.7265625" style="42" customWidth="1"/>
    <col min="15" max="15" width="11.7265625" style="43" customWidth="1"/>
    <col min="16" max="18" width="11.7265625" style="42" customWidth="1"/>
    <col min="19" max="19" width="11.7265625" customWidth="1"/>
  </cols>
  <sheetData>
    <row r="1" spans="1:22" ht="23.5" x14ac:dyDescent="0.55000000000000004">
      <c r="A1" s="39" t="s">
        <v>175</v>
      </c>
      <c r="B1" s="40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87"/>
      <c r="P1" s="40"/>
      <c r="Q1" s="40"/>
      <c r="R1" s="40"/>
      <c r="S1" s="39"/>
    </row>
    <row r="2" spans="1:22" s="30" customFormat="1" ht="29" x14ac:dyDescent="0.35">
      <c r="A2" s="5" t="s">
        <v>1</v>
      </c>
      <c r="B2" s="130" t="str">
        <f>'[1]Kassaflöde - Input'!B116</f>
        <v>2025
Jan-Sep</v>
      </c>
      <c r="C2" s="130" t="str">
        <f>'[1]Kassaflöde - Input'!C116</f>
        <v>2025
Jan-Jun</v>
      </c>
      <c r="D2" s="130" t="str">
        <f>'[1]Kassaflöde - Input'!D116</f>
        <v>2025
Jan-Mar</v>
      </c>
      <c r="E2" s="130" t="str">
        <f>'[1]Kassaflöde - Input'!E116</f>
        <v>2024
Jan-Dec</v>
      </c>
      <c r="F2" s="130" t="str">
        <f>'[1]Kassaflöde - Input'!F116</f>
        <v>2024
Jan-Sep</v>
      </c>
      <c r="G2" s="130" t="str">
        <f>'[1]Kassaflöde - Input'!G116</f>
        <v>2024
Jan-Jun</v>
      </c>
      <c r="H2" s="130" t="str">
        <f>'[1]Kassaflöde - Input'!H116</f>
        <v>2024
Jan-Mar</v>
      </c>
      <c r="I2" s="130" t="str">
        <f>'[1]Kassaflöde - Input'!I116</f>
        <v>2023
Jan-Dec</v>
      </c>
      <c r="J2" s="130" t="str">
        <f>'[1]Kassaflöde - Input'!J116</f>
        <v>2023
Jan-Sep</v>
      </c>
      <c r="K2" s="130" t="str">
        <f>'[1]Kassaflöde - Input'!K116</f>
        <v>2023
Jan-Jun</v>
      </c>
      <c r="L2" s="130" t="str">
        <f>'[1]Kassaflöde - Input'!L116</f>
        <v>2023
Jan-Mar</v>
      </c>
      <c r="M2" s="130" t="str">
        <f>'[1]Kassaflöde - Input'!M116</f>
        <v>2022
Jan-Dec</v>
      </c>
      <c r="N2" s="130" t="str">
        <f>'[1]Kassaflöde - Input'!N116</f>
        <v>2022
Jan-Sep</v>
      </c>
      <c r="O2" s="130" t="str">
        <f>'[1]Kassaflöde - Input'!O116</f>
        <v>2022
Jan-Jun</v>
      </c>
      <c r="P2" s="130" t="str">
        <f>'[1]Kassaflöde - Input'!P116</f>
        <v>2022
Jan-Mar</v>
      </c>
      <c r="Q2" s="130" t="str">
        <f>'[1]Kassaflöde - Input'!Q116</f>
        <v>2021
Jan-Dec</v>
      </c>
      <c r="R2" s="130" t="str">
        <f>'[1]Kassaflöde - Input'!R116</f>
        <v>2021
Jan-Sep</v>
      </c>
      <c r="S2" s="130" t="str">
        <f>'[1]Kassaflöde - Input'!S116</f>
        <v>2021
Jan-Jun</v>
      </c>
      <c r="T2" s="130" t="str">
        <f>'[1]Kassaflöde - Input'!T116</f>
        <v>2021
Jan-Mar</v>
      </c>
      <c r="U2" s="130" t="str">
        <f>'[1]Kassaflöde - Input'!U116</f>
        <v>2020
Jan-Dec</v>
      </c>
      <c r="V2" s="130" t="str">
        <f>'[1]Kassaflöde - Input'!V116</f>
        <v>2020
Jan-Sep</v>
      </c>
    </row>
    <row r="3" spans="1:22" s="30" customFormat="1" x14ac:dyDescent="0.35">
      <c r="A3" s="97" t="s">
        <v>12</v>
      </c>
      <c r="B3" s="98">
        <f>'[1]Kassaflöde - Input'!B117</f>
        <v>132.81899999999999</v>
      </c>
      <c r="C3" s="98">
        <f>'[1]Kassaflöde - Input'!C117</f>
        <v>91.516000000000005</v>
      </c>
      <c r="D3" s="98">
        <f>'[1]Kassaflöde - Input'!D117</f>
        <v>54.730263000000001</v>
      </c>
      <c r="E3" s="98">
        <f>'[1]Kassaflöde - Input'!E117</f>
        <v>134.38300000000001</v>
      </c>
      <c r="F3" s="98">
        <f>'[1]Kassaflöde - Input'!F117</f>
        <v>112.517</v>
      </c>
      <c r="G3" s="98">
        <f>'[1]Kassaflöde - Input'!G117</f>
        <v>82.957999999999998</v>
      </c>
      <c r="H3" s="98">
        <f>'[1]Kassaflöde - Input'!H117</f>
        <v>38.110528000000002</v>
      </c>
      <c r="I3" s="98">
        <f>'[1]Kassaflöde - Input'!I117</f>
        <v>192.5</v>
      </c>
      <c r="J3" s="98">
        <f>'[1]Kassaflöde - Input'!J117</f>
        <v>165.2</v>
      </c>
      <c r="K3" s="98">
        <f>'[1]Kassaflöde - Input'!K117</f>
        <v>118.6</v>
      </c>
      <c r="L3" s="98">
        <f>'[1]Kassaflöde - Input'!L117</f>
        <v>68.400000000000006</v>
      </c>
      <c r="M3" s="98">
        <f>'[1]Kassaflöde - Input'!M117</f>
        <v>251.6</v>
      </c>
      <c r="N3" s="98">
        <f>'[1]Kassaflöde - Input'!N117</f>
        <v>205.9</v>
      </c>
      <c r="O3" s="98">
        <f>'[1]Kassaflöde - Input'!O117</f>
        <v>167.2</v>
      </c>
      <c r="P3" s="98">
        <f>'[1]Kassaflöde - Input'!P117</f>
        <v>86.1</v>
      </c>
      <c r="Q3" s="98">
        <f>'[1]Kassaflöde - Input'!Q117</f>
        <v>307.89999999999998</v>
      </c>
      <c r="R3" s="98">
        <f>'[1]Kassaflöde - Input'!R117</f>
        <v>234.7</v>
      </c>
      <c r="S3" s="98">
        <f>'[1]Kassaflöde - Input'!S117</f>
        <v>171.8</v>
      </c>
      <c r="T3" s="98">
        <f>'[1]Kassaflöde - Input'!T117</f>
        <v>72.5</v>
      </c>
      <c r="U3" s="98">
        <f>'[1]Kassaflöde - Input'!U117</f>
        <v>132.19999999999999</v>
      </c>
      <c r="V3" s="98">
        <f>'[1]Kassaflöde - Input'!V117</f>
        <v>107.1</v>
      </c>
    </row>
    <row r="4" spans="1:22" s="30" customFormat="1" x14ac:dyDescent="0.35">
      <c r="A4" s="95" t="s">
        <v>132</v>
      </c>
      <c r="B4" s="96">
        <f>'[1]Kassaflöde - Input'!B118</f>
        <v>61.569000000000003</v>
      </c>
      <c r="C4" s="96">
        <f>'[1]Kassaflöde - Input'!C118</f>
        <v>30.831</v>
      </c>
      <c r="D4" s="96">
        <f>'[1]Kassaflöde - Input'!D118</f>
        <v>10.903737720319999</v>
      </c>
      <c r="E4" s="96">
        <f>'[1]Kassaflöde - Input'!E118</f>
        <v>97.69</v>
      </c>
      <c r="F4" s="96">
        <f>'[1]Kassaflöde - Input'!F118</f>
        <v>65.489999999999995</v>
      </c>
      <c r="G4" s="96">
        <f>'[1]Kassaflöde - Input'!G118</f>
        <v>53.907000000000004</v>
      </c>
      <c r="H4" s="96">
        <f>'[1]Kassaflöde - Input'!H118</f>
        <v>36.882472882555788</v>
      </c>
      <c r="I4" s="96">
        <f>'[1]Kassaflöde - Input'!I118</f>
        <v>33</v>
      </c>
      <c r="J4" s="96">
        <f>'[1]Kassaflöde - Input'!J118</f>
        <v>16</v>
      </c>
      <c r="K4" s="96">
        <f>'[1]Kassaflöde - Input'!K118</f>
        <v>34.1</v>
      </c>
      <c r="L4" s="96">
        <f>'[1]Kassaflöde - Input'!L118</f>
        <v>9.8000000000000007</v>
      </c>
      <c r="M4" s="96">
        <f>'[1]Kassaflöde - Input'!M118</f>
        <v>39.1</v>
      </c>
      <c r="N4" s="96">
        <f>'[1]Kassaflöde - Input'!N118</f>
        <v>29.3</v>
      </c>
      <c r="O4" s="96">
        <f>'[1]Kassaflöde - Input'!O118</f>
        <v>10.6</v>
      </c>
      <c r="P4" s="96">
        <f>'[1]Kassaflöde - Input'!P118</f>
        <v>9.4</v>
      </c>
      <c r="Q4" s="96">
        <f>'[1]Kassaflöde - Input'!Q118</f>
        <v>43.4</v>
      </c>
      <c r="R4" s="96">
        <f>'[1]Kassaflöde - Input'!R118</f>
        <v>20.399999999999999</v>
      </c>
      <c r="S4" s="96">
        <f>'[1]Kassaflöde - Input'!S118</f>
        <v>17.5</v>
      </c>
      <c r="T4" s="96">
        <f>'[1]Kassaflöde - Input'!T118</f>
        <v>28.4</v>
      </c>
      <c r="U4" s="96">
        <f>'[1]Kassaflöde - Input'!U118</f>
        <v>28.1</v>
      </c>
      <c r="V4" s="96">
        <f>'[1]Kassaflöde - Input'!V118</f>
        <v>29</v>
      </c>
    </row>
    <row r="5" spans="1:22" s="30" customFormat="1" x14ac:dyDescent="0.35">
      <c r="A5" s="95" t="s">
        <v>133</v>
      </c>
      <c r="B5" s="96">
        <f>'[1]Kassaflöde - Input'!B119</f>
        <v>-46.262</v>
      </c>
      <c r="C5" s="96">
        <f>'[1]Kassaflöde - Input'!C119</f>
        <v>-30.786999999999999</v>
      </c>
      <c r="D5" s="96">
        <f>'[1]Kassaflöde - Input'!D119</f>
        <v>-53.68</v>
      </c>
      <c r="E5" s="96">
        <f>'[1]Kassaflöde - Input'!E119</f>
        <v>6.3460000000000001</v>
      </c>
      <c r="F5" s="96">
        <f>'[1]Kassaflöde - Input'!F119</f>
        <v>-19.919</v>
      </c>
      <c r="G5" s="96">
        <f>'[1]Kassaflöde - Input'!G119</f>
        <v>-7.8890000000000002</v>
      </c>
      <c r="H5" s="96">
        <f>'[1]Kassaflöde - Input'!H119</f>
        <v>-25.068478999999964</v>
      </c>
      <c r="I5" s="96">
        <f>'[1]Kassaflöde - Input'!I119</f>
        <v>40.6</v>
      </c>
      <c r="J5" s="96">
        <f>'[1]Kassaflöde - Input'!J119</f>
        <v>-50.4</v>
      </c>
      <c r="K5" s="96">
        <f>'[1]Kassaflöde - Input'!K119</f>
        <v>-89</v>
      </c>
      <c r="L5" s="96">
        <f>'[1]Kassaflöde - Input'!L119</f>
        <v>-21.4</v>
      </c>
      <c r="M5" s="96">
        <f>'[1]Kassaflöde - Input'!M119</f>
        <v>-182.9</v>
      </c>
      <c r="N5" s="96">
        <f>'[1]Kassaflöde - Input'!N119</f>
        <v>-166.3</v>
      </c>
      <c r="O5" s="96">
        <f>'[1]Kassaflöde - Input'!O119</f>
        <v>-166.3</v>
      </c>
      <c r="P5" s="96">
        <f>'[1]Kassaflöde - Input'!P119</f>
        <v>-108.8</v>
      </c>
      <c r="Q5" s="96">
        <f>'[1]Kassaflöde - Input'!Q119</f>
        <v>-75.400000000000006</v>
      </c>
      <c r="R5" s="96">
        <f>'[1]Kassaflöde - Input'!R119</f>
        <v>-35.299999999999997</v>
      </c>
      <c r="S5" s="96">
        <f>'[1]Kassaflöde - Input'!S119</f>
        <v>-71.900000000000006</v>
      </c>
      <c r="T5" s="96">
        <f>'[1]Kassaflöde - Input'!T119</f>
        <v>-53.7</v>
      </c>
      <c r="U5" s="96">
        <f>'[1]Kassaflöde - Input'!U119</f>
        <v>33.4</v>
      </c>
      <c r="V5" s="96">
        <f>'[1]Kassaflöde - Input'!V119</f>
        <v>9.6</v>
      </c>
    </row>
    <row r="6" spans="1:22" x14ac:dyDescent="0.35">
      <c r="A6" s="59" t="s">
        <v>134</v>
      </c>
      <c r="B6" s="94">
        <f>'[1]Kassaflöde - Input'!B120</f>
        <v>148.12599999999998</v>
      </c>
      <c r="C6" s="94">
        <f>'[1]Kassaflöde - Input'!C120</f>
        <v>91.56</v>
      </c>
      <c r="D6" s="94">
        <f>'[1]Kassaflöde - Input'!D120</f>
        <v>11.954000720320003</v>
      </c>
      <c r="E6" s="94">
        <f>'[1]Kassaflöde - Input'!E120</f>
        <v>238.41900000000001</v>
      </c>
      <c r="F6" s="94">
        <f>'[1]Kassaflöde - Input'!F120</f>
        <v>158.08799999999999</v>
      </c>
      <c r="G6" s="94">
        <f>'[1]Kassaflöde - Input'!G120</f>
        <v>128.976</v>
      </c>
      <c r="H6" s="94">
        <f>'[1]Kassaflöde - Input'!H120</f>
        <v>49.92452188255583</v>
      </c>
      <c r="I6" s="94">
        <f>'[1]Kassaflöde - Input'!I120</f>
        <v>266.10000000000002</v>
      </c>
      <c r="J6" s="94">
        <f>'[1]Kassaflöde - Input'!J120</f>
        <v>130.79999999999998</v>
      </c>
      <c r="K6" s="94">
        <f>'[1]Kassaflöde - Input'!K120</f>
        <v>63.699999999999989</v>
      </c>
      <c r="L6" s="94">
        <f>'[1]Kassaflöde - Input'!L120</f>
        <v>56.800000000000004</v>
      </c>
      <c r="M6" s="94">
        <f>'[1]Kassaflöde - Input'!M120</f>
        <v>107.79999999999998</v>
      </c>
      <c r="N6" s="94">
        <f>'[1]Kassaflöde - Input'!N120</f>
        <v>68.900000000000006</v>
      </c>
      <c r="O6" s="94">
        <f>'[1]Kassaflöde - Input'!O120</f>
        <v>11.499999999999972</v>
      </c>
      <c r="P6" s="94">
        <f>'[1]Kassaflöde - Input'!P120</f>
        <v>-13.299999999999997</v>
      </c>
      <c r="Q6" s="94">
        <f>'[1]Kassaflöde - Input'!Q120</f>
        <v>275.89999999999998</v>
      </c>
      <c r="R6" s="94">
        <f>'[1]Kassaflöde - Input'!R120</f>
        <v>219.8</v>
      </c>
      <c r="S6" s="94">
        <f>'[1]Kassaflöde - Input'!S120</f>
        <v>117.4</v>
      </c>
      <c r="T6" s="94">
        <f>'[1]Kassaflöde - Input'!T120</f>
        <v>47.2</v>
      </c>
      <c r="U6" s="94">
        <f>'[1]Kassaflöde - Input'!U120</f>
        <v>193.7</v>
      </c>
      <c r="V6" s="94">
        <f>'[1]Kassaflöde - Input'!V120</f>
        <v>145.69999999999999</v>
      </c>
    </row>
    <row r="7" spans="1:22" x14ac:dyDescent="0.35">
      <c r="A7" s="5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x14ac:dyDescent="0.35">
      <c r="A8" s="95" t="s">
        <v>135</v>
      </c>
      <c r="B8" s="96">
        <f>'[1]Kassaflöde - Input'!B122</f>
        <v>-16.704999999999998</v>
      </c>
      <c r="C8" s="96">
        <f>'[1]Kassaflöde - Input'!C122</f>
        <v>-9.4190000000000005</v>
      </c>
      <c r="D8" s="96">
        <f>'[1]Kassaflöde - Input'!D122</f>
        <v>-4.7345520306399997</v>
      </c>
      <c r="E8" s="96">
        <f>'[1]Kassaflöde - Input'!E122</f>
        <v>-37.640999999999998</v>
      </c>
      <c r="F8" s="96">
        <f>'[1]Kassaflöde - Input'!F122</f>
        <v>-32.078000000000003</v>
      </c>
      <c r="G8" s="96">
        <f>'[1]Kassaflöde - Input'!G122</f>
        <v>-24.323</v>
      </c>
      <c r="H8" s="96">
        <f>'[1]Kassaflöde - Input'!H122</f>
        <v>-9.8003237921741082</v>
      </c>
      <c r="I8" s="96">
        <f>'[1]Kassaflöde - Input'!I122</f>
        <v>-37.200000000000003</v>
      </c>
      <c r="J8" s="96">
        <f>'[1]Kassaflöde - Input'!J122</f>
        <v>-29.8</v>
      </c>
      <c r="K8" s="96">
        <f>'[1]Kassaflöde - Input'!K122</f>
        <v>-20.5</v>
      </c>
      <c r="L8" s="96">
        <f>'[1]Kassaflöde - Input'!L122</f>
        <v>-14.3</v>
      </c>
      <c r="M8" s="96">
        <f>'[1]Kassaflöde - Input'!M122</f>
        <v>-58.6</v>
      </c>
      <c r="N8" s="96">
        <f>'[1]Kassaflöde - Input'!N122</f>
        <v>-35.299999999999997</v>
      </c>
      <c r="O8" s="96">
        <f>'[1]Kassaflöde - Input'!O122</f>
        <v>-24.1</v>
      </c>
      <c r="P8" s="96">
        <f>'[1]Kassaflöde - Input'!P122</f>
        <v>-11.8</v>
      </c>
      <c r="Q8" s="96">
        <f>'[1]Kassaflöde - Input'!Q122</f>
        <v>-31.1</v>
      </c>
      <c r="R8" s="96">
        <f>'[1]Kassaflöde - Input'!R122</f>
        <v>-23.7</v>
      </c>
      <c r="S8" s="96">
        <f>'[1]Kassaflöde - Input'!S122</f>
        <v>-13.9</v>
      </c>
      <c r="T8" s="96">
        <f>'[1]Kassaflöde - Input'!T122</f>
        <v>-7.1</v>
      </c>
      <c r="U8" s="96">
        <f>'[1]Kassaflöde - Input'!U122</f>
        <v>-32.700000000000003</v>
      </c>
      <c r="V8" s="96">
        <f>'[1]Kassaflöde - Input'!V122</f>
        <v>-20.8</v>
      </c>
    </row>
    <row r="9" spans="1:22" x14ac:dyDescent="0.35">
      <c r="A9" s="95" t="s">
        <v>136</v>
      </c>
      <c r="B9" s="96">
        <f>'[1]Kassaflöde - Input'!B123</f>
        <v>-14.786</v>
      </c>
      <c r="C9" s="96">
        <f>'[1]Kassaflöde - Input'!C123</f>
        <v>-9.1319999999999997</v>
      </c>
      <c r="D9" s="96">
        <f>'[1]Kassaflöde - Input'!D123</f>
        <v>-2.3072118329199638</v>
      </c>
      <c r="E9" s="96">
        <f>'[1]Kassaflöde - Input'!E123</f>
        <v>-13.065</v>
      </c>
      <c r="F9" s="96">
        <f>'[1]Kassaflöde - Input'!F123</f>
        <v>-10.222</v>
      </c>
      <c r="G9" s="96">
        <f>'[1]Kassaflöde - Input'!G123</f>
        <v>-8.0679999999999996</v>
      </c>
      <c r="H9" s="96">
        <f>'[1]Kassaflöde - Input'!H123</f>
        <v>-2.3941922903816613</v>
      </c>
      <c r="I9" s="96">
        <f>'[1]Kassaflöde - Input'!I123</f>
        <v>-12.9</v>
      </c>
      <c r="J9" s="96">
        <f>'[1]Kassaflöde - Input'!J123</f>
        <v>-9</v>
      </c>
      <c r="K9" s="96">
        <f>'[1]Kassaflöde - Input'!K123</f>
        <v>-6.8</v>
      </c>
      <c r="L9" s="96">
        <f>'[1]Kassaflöde - Input'!L123</f>
        <v>-2.6</v>
      </c>
      <c r="M9" s="96">
        <f>'[1]Kassaflöde - Input'!M123</f>
        <v>-16.100000000000001</v>
      </c>
      <c r="N9" s="96">
        <f>'[1]Kassaflöde - Input'!N123</f>
        <v>-11.9</v>
      </c>
      <c r="O9" s="96">
        <f>'[1]Kassaflöde - Input'!O123</f>
        <v>-7.5</v>
      </c>
      <c r="P9" s="96">
        <f>'[1]Kassaflöde - Input'!P123</f>
        <v>-4</v>
      </c>
      <c r="Q9" s="96">
        <f>'[1]Kassaflöde - Input'!Q123</f>
        <v>-16.5</v>
      </c>
      <c r="R9" s="96">
        <f>'[1]Kassaflöde - Input'!R123</f>
        <v>-11.3</v>
      </c>
      <c r="S9" s="96">
        <f>'[1]Kassaflöde - Input'!S123</f>
        <v>-7.6</v>
      </c>
      <c r="T9" s="96">
        <f>'[1]Kassaflöde - Input'!T123</f>
        <v>-1.5</v>
      </c>
      <c r="U9" s="96">
        <f>'[1]Kassaflöde - Input'!U123</f>
        <v>-11</v>
      </c>
      <c r="V9" s="96">
        <f>'[1]Kassaflöde - Input'!V123</f>
        <v>-8</v>
      </c>
    </row>
    <row r="10" spans="1:22" x14ac:dyDescent="0.35">
      <c r="A10" s="95" t="s">
        <v>137</v>
      </c>
      <c r="B10" s="96">
        <f>'[1]Kassaflöde - Input'!B124</f>
        <v>0</v>
      </c>
      <c r="C10" s="96">
        <f>'[1]Kassaflöde - Input'!C124</f>
        <v>0</v>
      </c>
      <c r="D10" s="96">
        <f>'[1]Kassaflöde - Input'!D124</f>
        <v>0</v>
      </c>
      <c r="E10" s="96">
        <f>'[1]Kassaflöde - Input'!E124</f>
        <v>0.46200000000000002</v>
      </c>
      <c r="F10" s="96">
        <f>'[1]Kassaflöde - Input'!F124</f>
        <v>0.40799999999999997</v>
      </c>
      <c r="G10" s="96">
        <f>'[1]Kassaflöde - Input'!G124</f>
        <v>0.17699999999999999</v>
      </c>
      <c r="H10" s="96">
        <f>'[1]Kassaflöde - Input'!H124</f>
        <v>0.5271492000000001</v>
      </c>
      <c r="I10" s="96">
        <f>'[1]Kassaflöde - Input'!I124</f>
        <v>0.6</v>
      </c>
      <c r="J10" s="96">
        <f>'[1]Kassaflöde - Input'!J124</f>
        <v>0.4</v>
      </c>
      <c r="K10" s="96">
        <f>'[1]Kassaflöde - Input'!K124</f>
        <v>0</v>
      </c>
      <c r="L10" s="96">
        <f>'[1]Kassaflöde - Input'!L124</f>
        <v>0</v>
      </c>
      <c r="M10" s="96">
        <f>'[1]Kassaflöde - Input'!M124</f>
        <v>0</v>
      </c>
      <c r="N10" s="96">
        <f>'[1]Kassaflöde - Input'!N124</f>
        <v>0</v>
      </c>
      <c r="O10" s="96">
        <f>'[1]Kassaflöde - Input'!O124</f>
        <v>0</v>
      </c>
      <c r="P10" s="96">
        <f>'[1]Kassaflöde - Input'!P124</f>
        <v>0</v>
      </c>
      <c r="Q10" s="96">
        <f>'[1]Kassaflöde - Input'!Q124</f>
        <v>0.7</v>
      </c>
      <c r="R10" s="96">
        <f>'[1]Kassaflöde - Input'!R124</f>
        <v>0.7</v>
      </c>
      <c r="S10" s="96">
        <f>'[1]Kassaflöde - Input'!S124</f>
        <v>0</v>
      </c>
      <c r="T10" s="96">
        <f>'[1]Kassaflöde - Input'!T124</f>
        <v>0</v>
      </c>
      <c r="U10" s="96">
        <f>'[1]Kassaflöde - Input'!U124</f>
        <v>0</v>
      </c>
      <c r="V10" s="96">
        <f>'[1]Kassaflöde - Input'!V124</f>
        <v>0</v>
      </c>
    </row>
    <row r="11" spans="1:22" x14ac:dyDescent="0.35">
      <c r="A11" s="95" t="s">
        <v>138</v>
      </c>
      <c r="B11" s="96">
        <f>'[1]Kassaflöde - Input'!B125</f>
        <v>0</v>
      </c>
      <c r="C11" s="96">
        <f>'[1]Kassaflöde - Input'!C125</f>
        <v>0</v>
      </c>
      <c r="D11" s="96">
        <f>'[1]Kassaflöde - Input'!D125</f>
        <v>0</v>
      </c>
      <c r="E11" s="96">
        <f>'[1]Kassaflöde - Input'!E125</f>
        <v>0</v>
      </c>
      <c r="F11" s="96">
        <f>'[1]Kassaflöde - Input'!F125</f>
        <v>0</v>
      </c>
      <c r="G11" s="96">
        <f>'[1]Kassaflöde - Input'!G125</f>
        <v>0</v>
      </c>
      <c r="H11" s="96">
        <f>'[1]Kassaflöde - Input'!H125</f>
        <v>0</v>
      </c>
      <c r="I11" s="96">
        <f>'[1]Kassaflöde - Input'!I125</f>
        <v>0</v>
      </c>
      <c r="J11" s="96">
        <f>'[1]Kassaflöde - Input'!J125</f>
        <v>0</v>
      </c>
      <c r="K11" s="96">
        <f>'[1]Kassaflöde - Input'!K125</f>
        <v>0</v>
      </c>
      <c r="L11" s="96">
        <f>'[1]Kassaflöde - Input'!L125</f>
        <v>0</v>
      </c>
      <c r="M11" s="96">
        <f>'[1]Kassaflöde - Input'!M125</f>
        <v>-0.1</v>
      </c>
      <c r="N11" s="96">
        <f>'[1]Kassaflöde - Input'!N125</f>
        <v>0</v>
      </c>
      <c r="O11" s="96">
        <f>'[1]Kassaflöde - Input'!O125</f>
        <v>0</v>
      </c>
      <c r="P11" s="96">
        <f>'[1]Kassaflöde - Input'!P125</f>
        <v>0</v>
      </c>
      <c r="Q11" s="96">
        <f>'[1]Kassaflöde - Input'!Q125</f>
        <v>0.5</v>
      </c>
      <c r="R11" s="96">
        <f>'[1]Kassaflöde - Input'!R125</f>
        <v>0.8</v>
      </c>
      <c r="S11" s="96">
        <f>'[1]Kassaflöde - Input'!S125</f>
        <v>0.9</v>
      </c>
      <c r="T11" s="96">
        <f>'[1]Kassaflöde - Input'!T125</f>
        <v>0.9</v>
      </c>
      <c r="U11" s="96">
        <f>'[1]Kassaflöde - Input'!U125</f>
        <v>-1.1000000000000001</v>
      </c>
      <c r="V11" s="96">
        <f>'[1]Kassaflöde - Input'!V125</f>
        <v>-1.6</v>
      </c>
    </row>
    <row r="12" spans="1:22" x14ac:dyDescent="0.35">
      <c r="A12" s="95" t="s">
        <v>139</v>
      </c>
      <c r="B12" s="96">
        <f>'[1]Kassaflöde - Input'!B126</f>
        <v>0</v>
      </c>
      <c r="C12" s="96">
        <f>'[1]Kassaflöde - Input'!C126</f>
        <v>0</v>
      </c>
      <c r="D12" s="96">
        <f>'[1]Kassaflöde - Input'!D126</f>
        <v>0</v>
      </c>
      <c r="E12" s="96">
        <f>'[1]Kassaflöde - Input'!E126</f>
        <v>0</v>
      </c>
      <c r="F12" s="96">
        <f>'[1]Kassaflöde - Input'!F126</f>
        <v>0</v>
      </c>
      <c r="G12" s="96">
        <f>'[1]Kassaflöde - Input'!G126</f>
        <v>0</v>
      </c>
      <c r="H12" s="96">
        <f>'[1]Kassaflöde - Input'!H126</f>
        <v>0</v>
      </c>
      <c r="I12" s="96">
        <f>'[1]Kassaflöde - Input'!I126</f>
        <v>0</v>
      </c>
      <c r="J12" s="96">
        <f>'[1]Kassaflöde - Input'!J126</f>
        <v>0</v>
      </c>
      <c r="K12" s="96">
        <f>'[1]Kassaflöde - Input'!K126</f>
        <v>0</v>
      </c>
      <c r="L12" s="96">
        <f>'[1]Kassaflöde - Input'!L126</f>
        <v>0</v>
      </c>
      <c r="M12" s="96">
        <f>'[1]Kassaflöde - Input'!M126</f>
        <v>-12.6</v>
      </c>
      <c r="N12" s="96">
        <f>'[1]Kassaflöde - Input'!N126</f>
        <v>0</v>
      </c>
      <c r="O12" s="96">
        <f>'[1]Kassaflöde - Input'!O126</f>
        <v>0</v>
      </c>
      <c r="P12" s="96">
        <f>'[1]Kassaflöde - Input'!P126</f>
        <v>0</v>
      </c>
      <c r="Q12" s="96">
        <f>'[1]Kassaflöde - Input'!Q126</f>
        <v>-77.3</v>
      </c>
      <c r="R12" s="96">
        <f>'[1]Kassaflöde - Input'!R126</f>
        <v>-77.3</v>
      </c>
      <c r="S12" s="96">
        <f>'[1]Kassaflöde - Input'!S126</f>
        <v>-77.3</v>
      </c>
      <c r="T12" s="96">
        <f>'[1]Kassaflöde - Input'!T126</f>
        <v>-77.3</v>
      </c>
      <c r="U12" s="96">
        <f>'[1]Kassaflöde - Input'!U126</f>
        <v>0</v>
      </c>
      <c r="V12" s="96">
        <f>'[1]Kassaflöde - Input'!V126</f>
        <v>0</v>
      </c>
    </row>
    <row r="13" spans="1:22" x14ac:dyDescent="0.35">
      <c r="A13" s="59" t="s">
        <v>140</v>
      </c>
      <c r="B13" s="94">
        <f>'[1]Kassaflöde - Input'!B127</f>
        <v>-31.491</v>
      </c>
      <c r="C13" s="94">
        <f>'[1]Kassaflöde - Input'!C127</f>
        <v>-18.551000000000002</v>
      </c>
      <c r="D13" s="94">
        <f>'[1]Kassaflöde - Input'!D127</f>
        <v>-7.0417638635599635</v>
      </c>
      <c r="E13" s="94">
        <f>'[1]Kassaflöde - Input'!E127</f>
        <v>-50.243999999999993</v>
      </c>
      <c r="F13" s="94">
        <f>'[1]Kassaflöde - Input'!F127</f>
        <v>-41.892000000000003</v>
      </c>
      <c r="G13" s="94">
        <f>'[1]Kassaflöde - Input'!G127</f>
        <v>-32.213999999999999</v>
      </c>
      <c r="H13" s="94">
        <f>'[1]Kassaflöde - Input'!H127</f>
        <v>-11.667366882555768</v>
      </c>
      <c r="I13" s="94">
        <f>'[1]Kassaflöde - Input'!I127</f>
        <v>-49.5</v>
      </c>
      <c r="J13" s="94">
        <f>'[1]Kassaflöde - Input'!J127</f>
        <v>-38.4</v>
      </c>
      <c r="K13" s="94">
        <f>'[1]Kassaflöde - Input'!K127</f>
        <v>-27.3</v>
      </c>
      <c r="L13" s="94">
        <f>'[1]Kassaflöde - Input'!L127</f>
        <v>-16.900000000000002</v>
      </c>
      <c r="M13" s="94">
        <f>'[1]Kassaflöde - Input'!M127</f>
        <v>-87.399999999999991</v>
      </c>
      <c r="N13" s="94">
        <f>'[1]Kassaflöde - Input'!N127</f>
        <v>-47.199999999999996</v>
      </c>
      <c r="O13" s="94">
        <f>'[1]Kassaflöde - Input'!O127</f>
        <v>-31.6</v>
      </c>
      <c r="P13" s="94">
        <f>'[1]Kassaflöde - Input'!P127</f>
        <v>-15.8</v>
      </c>
      <c r="Q13" s="94">
        <f>'[1]Kassaflöde - Input'!Q127</f>
        <v>-123.69999999999999</v>
      </c>
      <c r="R13" s="94">
        <f>'[1]Kassaflöde - Input'!R127</f>
        <v>-110.8</v>
      </c>
      <c r="S13" s="94">
        <f>'[1]Kassaflöde - Input'!S127</f>
        <v>-97.9</v>
      </c>
      <c r="T13" s="94">
        <f>'[1]Kassaflöde - Input'!T127</f>
        <v>-85</v>
      </c>
      <c r="U13" s="94">
        <f>'[1]Kassaflöde - Input'!U127</f>
        <v>-44.800000000000004</v>
      </c>
      <c r="V13" s="94">
        <f>'[1]Kassaflöde - Input'!V127</f>
        <v>-30.400000000000002</v>
      </c>
    </row>
    <row r="14" spans="1:22" x14ac:dyDescent="0.35">
      <c r="A14" s="5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 x14ac:dyDescent="0.35">
      <c r="A15" s="59" t="s">
        <v>141</v>
      </c>
      <c r="B15" s="94">
        <f>'[1]Kassaflöde - Input'!B129</f>
        <v>116.63499999999998</v>
      </c>
      <c r="C15" s="94">
        <f>'[1]Kassaflöde - Input'!C129</f>
        <v>73.009</v>
      </c>
      <c r="D15" s="94">
        <f>'[1]Kassaflöde - Input'!D129</f>
        <v>4.9122368567600398</v>
      </c>
      <c r="E15" s="94">
        <f>'[1]Kassaflöde - Input'!E129</f>
        <v>188.17400000000001</v>
      </c>
      <c r="F15" s="94">
        <f>'[1]Kassaflöde - Input'!F129</f>
        <v>116.197</v>
      </c>
      <c r="G15" s="94">
        <f>'[1]Kassaflöde - Input'!G129</f>
        <v>96.762</v>
      </c>
      <c r="H15" s="94">
        <f>'[1]Kassaflöde - Input'!H129</f>
        <v>38.257155000000076</v>
      </c>
      <c r="I15" s="94">
        <f>'[1]Kassaflöde - Input'!I129</f>
        <v>216.60000000000002</v>
      </c>
      <c r="J15" s="94">
        <f>'[1]Kassaflöde - Input'!J129</f>
        <v>92.399999999999977</v>
      </c>
      <c r="K15" s="94">
        <f>'[1]Kassaflöde - Input'!K129</f>
        <v>36.399999999999991</v>
      </c>
      <c r="L15" s="94">
        <f>'[1]Kassaflöde - Input'!L129</f>
        <v>39.900000000000006</v>
      </c>
      <c r="M15" s="94">
        <f>'[1]Kassaflöde - Input'!M129</f>
        <v>20.399999999999991</v>
      </c>
      <c r="N15" s="94">
        <f>'[1]Kassaflöde - Input'!N129</f>
        <v>21.70000000000001</v>
      </c>
      <c r="O15" s="94">
        <f>'[1]Kassaflöde - Input'!O129</f>
        <v>-20.10000000000003</v>
      </c>
      <c r="P15" s="94">
        <f>'[1]Kassaflöde - Input'!P129</f>
        <v>-29.099999999999998</v>
      </c>
      <c r="Q15" s="94">
        <f>'[1]Kassaflöde - Input'!Q129</f>
        <v>152.19999999999999</v>
      </c>
      <c r="R15" s="94">
        <f>'[1]Kassaflöde - Input'!R129</f>
        <v>109.00000000000001</v>
      </c>
      <c r="S15" s="94">
        <f>'[1]Kassaflöde - Input'!S129</f>
        <v>19.5</v>
      </c>
      <c r="T15" s="94">
        <f>'[1]Kassaflöde - Input'!T129</f>
        <v>-37.799999999999997</v>
      </c>
      <c r="U15" s="94">
        <f>'[1]Kassaflöde - Input'!U129</f>
        <v>148.89999999999998</v>
      </c>
      <c r="V15" s="94">
        <f>'[1]Kassaflöde - Input'!V129</f>
        <v>115.29999999999998</v>
      </c>
    </row>
    <row r="16" spans="1:22" x14ac:dyDescent="0.35">
      <c r="A16" s="5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x14ac:dyDescent="0.35">
      <c r="A17" s="95" t="s">
        <v>142</v>
      </c>
      <c r="B17" s="96">
        <f>'[1]Kassaflöde - Input'!B131</f>
        <v>0</v>
      </c>
      <c r="C17" s="96">
        <f>'[1]Kassaflöde - Input'!C131</f>
        <v>0</v>
      </c>
      <c r="D17" s="96">
        <f>'[1]Kassaflöde - Input'!D131</f>
        <v>0</v>
      </c>
      <c r="E17" s="96">
        <f>'[1]Kassaflöde - Input'!E131</f>
        <v>0</v>
      </c>
      <c r="F17" s="96">
        <f>'[1]Kassaflöde - Input'!F131</f>
        <v>0</v>
      </c>
      <c r="G17" s="96">
        <f>'[1]Kassaflöde - Input'!G131</f>
        <v>0</v>
      </c>
      <c r="H17" s="96">
        <f>'[1]Kassaflöde - Input'!H131</f>
        <v>0</v>
      </c>
      <c r="I17" s="96">
        <f>'[1]Kassaflöde - Input'!I131</f>
        <v>0</v>
      </c>
      <c r="J17" s="96">
        <f>'[1]Kassaflöde - Input'!J131</f>
        <v>13.7</v>
      </c>
      <c r="K17" s="96">
        <f>'[1]Kassaflöde - Input'!K131</f>
        <v>60.4</v>
      </c>
      <c r="L17" s="96">
        <f>'[1]Kassaflöde - Input'!L131</f>
        <v>0</v>
      </c>
      <c r="M17" s="96">
        <f>'[1]Kassaflöde - Input'!M131</f>
        <v>0</v>
      </c>
      <c r="N17" s="96">
        <f>'[1]Kassaflöde - Input'!N131</f>
        <v>0</v>
      </c>
      <c r="O17" s="96">
        <f>'[1]Kassaflöde - Input'!O131</f>
        <v>0</v>
      </c>
      <c r="P17" s="96">
        <f>'[1]Kassaflöde - Input'!P131</f>
        <v>0</v>
      </c>
      <c r="Q17" s="96">
        <f>'[1]Kassaflöde - Input'!Q131</f>
        <v>0</v>
      </c>
      <c r="R17" s="96">
        <f>'[1]Kassaflöde - Input'!R131</f>
        <v>0</v>
      </c>
      <c r="S17" s="96">
        <f>'[1]Kassaflöde - Input'!S131</f>
        <v>0</v>
      </c>
      <c r="T17" s="96">
        <f>'[1]Kassaflöde - Input'!T131</f>
        <v>0</v>
      </c>
      <c r="U17" s="96">
        <f>'[1]Kassaflöde - Input'!U131</f>
        <v>0</v>
      </c>
      <c r="V17" s="96">
        <f>'[1]Kassaflöde - Input'!V131</f>
        <v>0</v>
      </c>
    </row>
    <row r="18" spans="1:22" x14ac:dyDescent="0.35">
      <c r="A18" s="95" t="s">
        <v>171</v>
      </c>
      <c r="B18" s="96">
        <f>'[1]Kassaflöde - Input'!B132</f>
        <v>0</v>
      </c>
      <c r="C18" s="96">
        <f>'[1]Kassaflöde - Input'!C132</f>
        <v>0</v>
      </c>
      <c r="D18" s="96">
        <f>'[1]Kassaflöde - Input'!D132</f>
        <v>0</v>
      </c>
      <c r="E18" s="96">
        <f>'[1]Kassaflöde - Input'!E132</f>
        <v>0</v>
      </c>
      <c r="F18" s="96">
        <f>'[1]Kassaflöde - Input'!F132</f>
        <v>0</v>
      </c>
      <c r="G18" s="96">
        <f>'[1]Kassaflöde - Input'!G132</f>
        <v>0</v>
      </c>
      <c r="H18" s="96">
        <f>'[1]Kassaflöde - Input'!H132</f>
        <v>0</v>
      </c>
      <c r="I18" s="96">
        <f>'[1]Kassaflöde - Input'!I132</f>
        <v>0</v>
      </c>
      <c r="J18" s="96">
        <f>'[1]Kassaflöde - Input'!J132</f>
        <v>0</v>
      </c>
      <c r="K18" s="96">
        <f>'[1]Kassaflöde - Input'!K132</f>
        <v>0</v>
      </c>
      <c r="L18" s="96">
        <f>'[1]Kassaflöde - Input'!L132</f>
        <v>0</v>
      </c>
      <c r="M18" s="96">
        <f>'[1]Kassaflöde - Input'!M132</f>
        <v>0</v>
      </c>
      <c r="N18" s="96">
        <f>'[1]Kassaflöde - Input'!N132</f>
        <v>0</v>
      </c>
      <c r="O18" s="96">
        <f>'[1]Kassaflöde - Input'!O132</f>
        <v>0</v>
      </c>
      <c r="P18" s="96">
        <f>'[1]Kassaflöde - Input'!P132</f>
        <v>0</v>
      </c>
      <c r="Q18" s="96">
        <f>'[1]Kassaflöde - Input'!Q132</f>
        <v>0</v>
      </c>
      <c r="R18" s="96">
        <f>'[1]Kassaflöde - Input'!R132</f>
        <v>0</v>
      </c>
      <c r="S18" s="96">
        <f>'[1]Kassaflöde - Input'!S132</f>
        <v>0</v>
      </c>
      <c r="T18" s="96">
        <f>'[1]Kassaflöde - Input'!T132</f>
        <v>0</v>
      </c>
      <c r="U18" s="96">
        <f>'[1]Kassaflöde - Input'!U132</f>
        <v>0</v>
      </c>
      <c r="V18" s="96">
        <f>'[1]Kassaflöde - Input'!V132</f>
        <v>0</v>
      </c>
    </row>
    <row r="19" spans="1:22" x14ac:dyDescent="0.35">
      <c r="A19" s="95" t="s">
        <v>143</v>
      </c>
      <c r="B19" s="96">
        <f>'[1]Kassaflöde - Input'!B133</f>
        <v>-27.137</v>
      </c>
      <c r="C19" s="96">
        <f>'[1]Kassaflöde - Input'!C133</f>
        <v>-17.739000000000001</v>
      </c>
      <c r="D19" s="96">
        <f>'[1]Kassaflöde - Input'!D133</f>
        <v>-8.3390000000000004</v>
      </c>
      <c r="E19" s="96">
        <f>'[1]Kassaflöde - Input'!E133</f>
        <v>-51.207999999999998</v>
      </c>
      <c r="F19" s="96">
        <f>'[1]Kassaflöde - Input'!F133</f>
        <v>-42.93</v>
      </c>
      <c r="G19" s="96">
        <f>'[1]Kassaflöde - Input'!G133</f>
        <v>-34.261000000000003</v>
      </c>
      <c r="H19" s="96">
        <f>'[1]Kassaflöde - Input'!H133</f>
        <v>-8.4450000000000003</v>
      </c>
      <c r="I19" s="96">
        <f>'[1]Kassaflöde - Input'!I133</f>
        <v>-46</v>
      </c>
      <c r="J19" s="96">
        <f>'[1]Kassaflöde - Input'!J133</f>
        <v>-37.6</v>
      </c>
      <c r="K19" s="96">
        <f>'[1]Kassaflöde - Input'!K133</f>
        <v>-28.7</v>
      </c>
      <c r="L19" s="96">
        <f>'[1]Kassaflöde - Input'!L133</f>
        <v>-7</v>
      </c>
      <c r="M19" s="96">
        <f>'[1]Kassaflöde - Input'!M133</f>
        <v>-38.700000000000003</v>
      </c>
      <c r="N19" s="96">
        <f>'[1]Kassaflöde - Input'!N133</f>
        <v>-32.9</v>
      </c>
      <c r="O19" s="96">
        <f>'[1]Kassaflöde - Input'!O133</f>
        <v>-25.9</v>
      </c>
      <c r="P19" s="96">
        <f>'[1]Kassaflöde - Input'!P133</f>
        <v>-5.2</v>
      </c>
      <c r="Q19" s="96">
        <f>'[1]Kassaflöde - Input'!Q133</f>
        <v>-99</v>
      </c>
      <c r="R19" s="96">
        <f>'[1]Kassaflöde - Input'!R133</f>
        <v>-89.7</v>
      </c>
      <c r="S19" s="96">
        <f>'[1]Kassaflöde - Input'!S133</f>
        <v>-91.7</v>
      </c>
      <c r="T19" s="96">
        <f>'[1]Kassaflöde - Input'!T133</f>
        <v>-87.2</v>
      </c>
      <c r="U19" s="96">
        <f>'[1]Kassaflöde - Input'!U133</f>
        <v>-27.8</v>
      </c>
      <c r="V19" s="96">
        <f>'[1]Kassaflöde - Input'!V133</f>
        <v>-23.1</v>
      </c>
    </row>
    <row r="20" spans="1:22" x14ac:dyDescent="0.35">
      <c r="A20" s="95" t="s">
        <v>144</v>
      </c>
      <c r="B20" s="96">
        <f>'[1]Kassaflöde - Input'!B134</f>
        <v>-42.31</v>
      </c>
      <c r="C20" s="96">
        <f>'[1]Kassaflöde - Input'!C134</f>
        <v>-42.31</v>
      </c>
      <c r="D20" s="96">
        <f>'[1]Kassaflöde - Input'!D134</f>
        <v>0</v>
      </c>
      <c r="E20" s="96">
        <f>'[1]Kassaflöde - Input'!E134</f>
        <v>-105.776</v>
      </c>
      <c r="F20" s="96">
        <f>'[1]Kassaflöde - Input'!F134</f>
        <v>-52.887999999999998</v>
      </c>
      <c r="G20" s="96">
        <f>'[1]Kassaflöde - Input'!G134</f>
        <v>-52.887999999999998</v>
      </c>
      <c r="H20" s="96">
        <f>'[1]Kassaflöde - Input'!H134</f>
        <v>0</v>
      </c>
      <c r="I20" s="96">
        <f>'[1]Kassaflöde - Input'!I134</f>
        <v>-105.8</v>
      </c>
      <c r="J20" s="96">
        <f>'[1]Kassaflöde - Input'!J134</f>
        <v>-105.8</v>
      </c>
      <c r="K20" s="96">
        <f>'[1]Kassaflöde - Input'!K134</f>
        <v>-105.8</v>
      </c>
      <c r="L20" s="96">
        <f>'[1]Kassaflöde - Input'!L134</f>
        <v>0</v>
      </c>
      <c r="M20" s="96">
        <f>'[1]Kassaflöde - Input'!M134</f>
        <v>-105.8</v>
      </c>
      <c r="N20" s="96">
        <f>'[1]Kassaflöde - Input'!N134</f>
        <v>-105.8</v>
      </c>
      <c r="O20" s="96">
        <f>'[1]Kassaflöde - Input'!O134</f>
        <v>-105.8</v>
      </c>
      <c r="P20" s="96">
        <f>'[1]Kassaflöde - Input'!P134</f>
        <v>0</v>
      </c>
      <c r="Q20" s="96">
        <f>'[1]Kassaflöde - Input'!Q134</f>
        <v>-63.5</v>
      </c>
      <c r="R20" s="96">
        <f>'[1]Kassaflöde - Input'!R134</f>
        <v>-63.5</v>
      </c>
      <c r="S20" s="96">
        <f>'[1]Kassaflöde - Input'!S134</f>
        <v>-63.5</v>
      </c>
      <c r="T20" s="96">
        <f>'[1]Kassaflöde - Input'!T134</f>
        <v>0</v>
      </c>
      <c r="U20" s="96">
        <f>'[1]Kassaflöde - Input'!U134</f>
        <v>-48.6</v>
      </c>
      <c r="V20" s="96">
        <f>'[1]Kassaflöde - Input'!V134</f>
        <v>0</v>
      </c>
    </row>
    <row r="21" spans="1:22" x14ac:dyDescent="0.35">
      <c r="A21" s="59" t="s">
        <v>145</v>
      </c>
      <c r="B21" s="94">
        <f>'[1]Kassaflöde - Input'!B135</f>
        <v>-69.447000000000003</v>
      </c>
      <c r="C21" s="94">
        <f>'[1]Kassaflöde - Input'!C135</f>
        <v>-60.049000000000007</v>
      </c>
      <c r="D21" s="94">
        <f>'[1]Kassaflöde - Input'!D135</f>
        <v>-8.3390000000000004</v>
      </c>
      <c r="E21" s="94">
        <f>'[1]Kassaflöde - Input'!E135</f>
        <v>-156.98399999999998</v>
      </c>
      <c r="F21" s="94">
        <f>'[1]Kassaflöde - Input'!F135</f>
        <v>-95.817999999999998</v>
      </c>
      <c r="G21" s="94">
        <f>'[1]Kassaflöde - Input'!G135</f>
        <v>-87.149000000000001</v>
      </c>
      <c r="H21" s="94">
        <f>'[1]Kassaflöde - Input'!H135</f>
        <v>-8.4450000000000003</v>
      </c>
      <c r="I21" s="94">
        <f>'[1]Kassaflöde - Input'!I135</f>
        <v>-151.80000000000001</v>
      </c>
      <c r="J21" s="94">
        <f>'[1]Kassaflöde - Input'!J135</f>
        <v>-129.69999999999999</v>
      </c>
      <c r="K21" s="94">
        <f>'[1]Kassaflöde - Input'!K135</f>
        <v>-74.099999999999994</v>
      </c>
      <c r="L21" s="94">
        <f>'[1]Kassaflöde - Input'!L135</f>
        <v>-7</v>
      </c>
      <c r="M21" s="94">
        <f>'[1]Kassaflöde - Input'!M135</f>
        <v>-144.5</v>
      </c>
      <c r="N21" s="94">
        <f>'[1]Kassaflöde - Input'!N135</f>
        <v>-138.69999999999999</v>
      </c>
      <c r="O21" s="94">
        <f>'[1]Kassaflöde - Input'!O135</f>
        <v>-131.69999999999999</v>
      </c>
      <c r="P21" s="94">
        <f>'[1]Kassaflöde - Input'!P135</f>
        <v>-5.2</v>
      </c>
      <c r="Q21" s="94">
        <f>'[1]Kassaflöde - Input'!Q135</f>
        <v>-162.5</v>
      </c>
      <c r="R21" s="94">
        <f>'[1]Kassaflöde - Input'!R135</f>
        <v>-153.19999999999999</v>
      </c>
      <c r="S21" s="94">
        <f>'[1]Kassaflöde - Input'!S135</f>
        <v>-155.19999999999999</v>
      </c>
      <c r="T21" s="94">
        <f>'[1]Kassaflöde - Input'!T135</f>
        <v>-87.2</v>
      </c>
      <c r="U21" s="94">
        <f>'[1]Kassaflöde - Input'!U135</f>
        <v>-76.400000000000006</v>
      </c>
      <c r="V21" s="94">
        <f>'[1]Kassaflöde - Input'!V135</f>
        <v>-23.1</v>
      </c>
    </row>
    <row r="22" spans="1:22" x14ac:dyDescent="0.35">
      <c r="A22" s="5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x14ac:dyDescent="0.35">
      <c r="A23" s="59" t="s">
        <v>146</v>
      </c>
      <c r="B23" s="94">
        <f>'[1]Kassaflöde - Input'!B137</f>
        <v>47.187999999999974</v>
      </c>
      <c r="C23" s="94">
        <f>'[1]Kassaflöde - Input'!C137</f>
        <v>12.959999999999994</v>
      </c>
      <c r="D23" s="94">
        <f>'[1]Kassaflöde - Input'!D137</f>
        <v>-3.4267631432399606</v>
      </c>
      <c r="E23" s="94">
        <f>'[1]Kassaflöde - Input'!E137</f>
        <v>31.190000000000026</v>
      </c>
      <c r="F23" s="94">
        <f>'[1]Kassaflöde - Input'!F137</f>
        <v>20.379000000000005</v>
      </c>
      <c r="G23" s="94">
        <f>'[1]Kassaflöde - Input'!G137</f>
        <v>9.6129999999999995</v>
      </c>
      <c r="H23" s="94">
        <f>'[1]Kassaflöde - Input'!H137</f>
        <v>29.812155000000075</v>
      </c>
      <c r="I23" s="94">
        <f>'[1]Kassaflöde - Input'!I137</f>
        <v>64.800000000000011</v>
      </c>
      <c r="J23" s="94">
        <f>'[1]Kassaflöde - Input'!J137</f>
        <v>-37.300000000000011</v>
      </c>
      <c r="K23" s="94">
        <f>'[1]Kassaflöde - Input'!K137</f>
        <v>-37.700000000000003</v>
      </c>
      <c r="L23" s="94">
        <f>'[1]Kassaflöde - Input'!L137</f>
        <v>32.900000000000006</v>
      </c>
      <c r="M23" s="94">
        <f>'[1]Kassaflöde - Input'!M137</f>
        <v>-124.10000000000001</v>
      </c>
      <c r="N23" s="94">
        <f>'[1]Kassaflöde - Input'!N137</f>
        <v>-116.99999999999997</v>
      </c>
      <c r="O23" s="94">
        <f>'[1]Kassaflöde - Input'!O137</f>
        <v>-151.80000000000001</v>
      </c>
      <c r="P23" s="94">
        <f>'[1]Kassaflöde - Input'!P137</f>
        <v>-34.299999999999997</v>
      </c>
      <c r="Q23" s="94">
        <f>'[1]Kassaflöde - Input'!Q137</f>
        <v>-10.300000000000011</v>
      </c>
      <c r="R23" s="94">
        <f>'[1]Kassaflöde - Input'!R137</f>
        <v>-44.199999999999974</v>
      </c>
      <c r="S23" s="94">
        <f>'[1]Kassaflöde - Input'!S137</f>
        <v>-135.69999999999999</v>
      </c>
      <c r="T23" s="94">
        <f>'[1]Kassaflöde - Input'!T137</f>
        <v>-125</v>
      </c>
      <c r="U23" s="94">
        <f>'[1]Kassaflöde - Input'!U137</f>
        <v>72.499999999999972</v>
      </c>
      <c r="V23" s="94">
        <f>'[1]Kassaflöde - Input'!V137</f>
        <v>92.199999999999989</v>
      </c>
    </row>
    <row r="24" spans="1:22" x14ac:dyDescent="0.35">
      <c r="A24" s="56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x14ac:dyDescent="0.35">
      <c r="A25" s="65" t="s">
        <v>147</v>
      </c>
      <c r="B25" s="96">
        <f>'[1]Kassaflöde - Input'!B139</f>
        <v>159.22752600000001</v>
      </c>
      <c r="C25" s="96">
        <f>'[1]Kassaflöde - Input'!C139</f>
        <v>159.22752600000001</v>
      </c>
      <c r="D25" s="96">
        <f>'[1]Kassaflöde - Input'!D139</f>
        <v>159.22752600000001</v>
      </c>
      <c r="E25" s="96">
        <f>'[1]Kassaflöde - Input'!E139</f>
        <v>135.195851</v>
      </c>
      <c r="F25" s="96">
        <f>'[1]Kassaflöde - Input'!F139</f>
        <v>135.195851</v>
      </c>
      <c r="G25" s="96">
        <f>'[1]Kassaflöde - Input'!G139</f>
        <v>135.195851</v>
      </c>
      <c r="H25" s="96">
        <f>'[1]Kassaflöde - Input'!H139</f>
        <v>135.195851</v>
      </c>
      <c r="I25" s="96">
        <f>'[1]Kassaflöde - Input'!I139</f>
        <v>69.599999999999994</v>
      </c>
      <c r="J25" s="96">
        <f>'[1]Kassaflöde - Input'!J139</f>
        <v>69.599999999999994</v>
      </c>
      <c r="K25" s="96">
        <f>'[1]Kassaflöde - Input'!K139</f>
        <v>69.599999999999994</v>
      </c>
      <c r="L25" s="96">
        <f>'[1]Kassaflöde - Input'!L139</f>
        <v>69.599999999999994</v>
      </c>
      <c r="M25" s="96">
        <f>'[1]Kassaflöde - Input'!M139</f>
        <v>193.9</v>
      </c>
      <c r="N25" s="96">
        <f>'[1]Kassaflöde - Input'!N139</f>
        <v>193.9</v>
      </c>
      <c r="O25" s="96">
        <f>'[1]Kassaflöde - Input'!O139</f>
        <v>193.9</v>
      </c>
      <c r="P25" s="96">
        <f>'[1]Kassaflöde - Input'!P139</f>
        <v>193.9</v>
      </c>
      <c r="Q25" s="96">
        <f>'[1]Kassaflöde - Input'!Q139</f>
        <v>203.5</v>
      </c>
      <c r="R25" s="96">
        <f>'[1]Kassaflöde - Input'!R139</f>
        <v>203.5</v>
      </c>
      <c r="S25" s="96">
        <f>'[1]Kassaflöde - Input'!S139</f>
        <v>203.5</v>
      </c>
      <c r="T25" s="96">
        <f>'[1]Kassaflöde - Input'!T139</f>
        <v>203.5</v>
      </c>
      <c r="U25" s="96">
        <f>'[1]Kassaflöde - Input'!U139</f>
        <v>131.1</v>
      </c>
      <c r="V25" s="96">
        <f>'[1]Kassaflöde - Input'!V139</f>
        <v>131.1</v>
      </c>
    </row>
    <row r="26" spans="1:22" x14ac:dyDescent="0.35">
      <c r="A26" s="65" t="s">
        <v>148</v>
      </c>
      <c r="B26" s="96">
        <f>'[1]Kassaflöde - Input'!B140</f>
        <v>-3.774</v>
      </c>
      <c r="C26" s="96">
        <f>'[1]Kassaflöde - Input'!C140</f>
        <v>-2.4750000000000001</v>
      </c>
      <c r="D26" s="96">
        <f>'[1]Kassaflöde - Input'!D140</f>
        <v>-5.6920000000000002</v>
      </c>
      <c r="E26" s="96">
        <f>'[1]Kassaflöde - Input'!E140</f>
        <v>-7.1580000000000004</v>
      </c>
      <c r="F26" s="96">
        <f>'[1]Kassaflöde - Input'!F140</f>
        <v>-5.8019999999999996</v>
      </c>
      <c r="G26" s="96">
        <f>'[1]Kassaflöde - Input'!G140</f>
        <v>-6.2670000000000003</v>
      </c>
      <c r="H26" s="96">
        <f>'[1]Kassaflöde - Input'!H140</f>
        <v>-5.2780000000000005</v>
      </c>
      <c r="I26" s="96">
        <f>'[1]Kassaflöde - Input'!I140</f>
        <v>0.8</v>
      </c>
      <c r="J26" s="96">
        <f>'[1]Kassaflöde - Input'!J140</f>
        <v>4.5</v>
      </c>
      <c r="K26" s="96">
        <f>'[1]Kassaflöde - Input'!K140</f>
        <v>6.1</v>
      </c>
      <c r="L26" s="96">
        <f>'[1]Kassaflöde - Input'!L140</f>
        <v>0.2</v>
      </c>
      <c r="M26" s="96">
        <f>'[1]Kassaflöde - Input'!M140</f>
        <v>-0.1</v>
      </c>
      <c r="N26" s="96">
        <f>'[1]Kassaflöde - Input'!N140</f>
        <v>-0.1</v>
      </c>
      <c r="O26" s="96">
        <f>'[1]Kassaflöde - Input'!O140</f>
        <v>-0.2</v>
      </c>
      <c r="P26" s="96">
        <f>'[1]Kassaflöde - Input'!P140</f>
        <v>0.3</v>
      </c>
      <c r="Q26" s="96">
        <f>'[1]Kassaflöde - Input'!Q140</f>
        <v>0.6</v>
      </c>
      <c r="R26" s="96">
        <f>'[1]Kassaflöde - Input'!R140</f>
        <v>0.5</v>
      </c>
      <c r="S26" s="96">
        <f>'[1]Kassaflöde - Input'!S140</f>
        <v>0.4</v>
      </c>
      <c r="T26" s="96">
        <f>'[1]Kassaflöde - Input'!T140</f>
        <v>-0.6</v>
      </c>
      <c r="U26" s="96">
        <f>'[1]Kassaflöde - Input'!U140</f>
        <v>-0.2</v>
      </c>
      <c r="V26" s="96">
        <f>'[1]Kassaflöde - Input'!V140</f>
        <v>-0.2</v>
      </c>
    </row>
    <row r="27" spans="1:22" x14ac:dyDescent="0.35">
      <c r="A27" s="102" t="s">
        <v>149</v>
      </c>
      <c r="B27" s="96">
        <f>'[1]Kassaflöde - Input'!B141</f>
        <v>202.641526</v>
      </c>
      <c r="C27" s="96">
        <f>'[1]Kassaflöde - Input'!C141</f>
        <v>169.71252600000003</v>
      </c>
      <c r="D27" s="96">
        <f>'[1]Kassaflöde - Input'!D141</f>
        <v>150.10876285676005</v>
      </c>
      <c r="E27" s="96">
        <f>'[1]Kassaflöde - Input'!E141</f>
        <v>159.22785100000004</v>
      </c>
      <c r="F27" s="96">
        <f>'[1]Kassaflöde - Input'!F141</f>
        <v>149.772851</v>
      </c>
      <c r="G27" s="96">
        <f>'[1]Kassaflöde - Input'!G141</f>
        <v>138.54185100000001</v>
      </c>
      <c r="H27" s="96">
        <f>'[1]Kassaflöde - Input'!H141</f>
        <v>159.73023600000008</v>
      </c>
      <c r="I27" s="96">
        <f>'[1]Kassaflöde - Input'!I141</f>
        <v>135.19999999999999</v>
      </c>
      <c r="J27" s="96">
        <f>'[1]Kassaflöde - Input'!J141</f>
        <v>36.9</v>
      </c>
      <c r="K27" s="96">
        <f>'[1]Kassaflöde - Input'!K141</f>
        <v>38</v>
      </c>
      <c r="L27" s="96">
        <f>'[1]Kassaflöde - Input'!L141</f>
        <v>102.7</v>
      </c>
      <c r="M27" s="96">
        <f>'[1]Kassaflöde - Input'!M141</f>
        <v>69.599999999999994</v>
      </c>
      <c r="N27" s="96">
        <f>'[1]Kassaflöde - Input'!N141</f>
        <v>76.8</v>
      </c>
      <c r="O27" s="96">
        <f>'[1]Kassaflöde - Input'!O141</f>
        <v>41.8</v>
      </c>
      <c r="P27" s="96">
        <f>'[1]Kassaflöde - Input'!P141</f>
        <v>159.9</v>
      </c>
      <c r="Q27" s="96">
        <f>'[1]Kassaflöde - Input'!Q141</f>
        <v>193.9</v>
      </c>
      <c r="R27" s="96">
        <f>'[1]Kassaflöde - Input'!R141</f>
        <v>159.80000000000001</v>
      </c>
      <c r="S27" s="96">
        <f>'[1]Kassaflöde - Input'!S141</f>
        <v>68.3</v>
      </c>
      <c r="T27" s="96">
        <f>'[1]Kassaflöde - Input'!T141</f>
        <v>77.900000000000006</v>
      </c>
      <c r="U27" s="96">
        <f>'[1]Kassaflöde - Input'!U141</f>
        <v>203.5</v>
      </c>
      <c r="V27" s="96">
        <f>'[1]Kassaflöde - Input'!V141</f>
        <v>223.1</v>
      </c>
    </row>
    <row r="28" spans="1:22" x14ac:dyDescent="0.35">
      <c r="B28" s="8"/>
      <c r="C28" s="7"/>
    </row>
    <row r="29" spans="1:22" x14ac:dyDescent="0.35">
      <c r="B29" s="3"/>
      <c r="C29" s="31"/>
      <c r="D29" s="31"/>
      <c r="E29" s="31"/>
      <c r="F29" s="31"/>
      <c r="G29" s="31"/>
      <c r="H29" s="3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6C6B2-FD58-46C8-BF93-02BEC9B3131E}">
  <dimension ref="A1:F32"/>
  <sheetViews>
    <sheetView zoomScaleNormal="100" workbookViewId="0">
      <selection activeCell="M37" sqref="M37"/>
    </sheetView>
  </sheetViews>
  <sheetFormatPr defaultColWidth="9.1796875" defaultRowHeight="14.5" x14ac:dyDescent="0.35"/>
  <cols>
    <col min="1" max="1" width="68.81640625" style="4" bestFit="1" customWidth="1"/>
    <col min="2" max="2" width="10.453125" style="4" customWidth="1"/>
    <col min="3" max="4" width="10.453125" style="3" customWidth="1"/>
    <col min="5" max="5" width="9.453125" style="3" customWidth="1"/>
    <col min="6" max="6" width="9.1796875" style="3"/>
    <col min="7" max="16384" width="9.1796875" style="4"/>
  </cols>
  <sheetData>
    <row r="1" spans="1:6" ht="23.5" x14ac:dyDescent="0.55000000000000004">
      <c r="A1" s="1" t="s">
        <v>30</v>
      </c>
      <c r="B1" s="1"/>
    </row>
    <row r="2" spans="1:6" x14ac:dyDescent="0.35">
      <c r="A2" s="5" t="s">
        <v>1</v>
      </c>
      <c r="B2" s="86" t="s">
        <v>191</v>
      </c>
      <c r="C2" s="86" t="s">
        <v>25</v>
      </c>
      <c r="D2" s="86" t="s">
        <v>26</v>
      </c>
      <c r="E2" s="86" t="s">
        <v>27</v>
      </c>
      <c r="F2" s="86" t="s">
        <v>28</v>
      </c>
    </row>
    <row r="3" spans="1:6" x14ac:dyDescent="0.35">
      <c r="A3" s="6" t="s">
        <v>31</v>
      </c>
      <c r="B3" s="7">
        <v>1881.1410000000001</v>
      </c>
      <c r="C3" s="8">
        <v>1938.6</v>
      </c>
      <c r="D3" s="8">
        <v>1925.6</v>
      </c>
      <c r="E3" s="8">
        <v>1824.8</v>
      </c>
      <c r="F3" s="8">
        <v>1536.83</v>
      </c>
    </row>
    <row r="4" spans="1:6" x14ac:dyDescent="0.35">
      <c r="A4" s="6" t="s">
        <v>32</v>
      </c>
      <c r="B4" s="7">
        <v>-1184.172</v>
      </c>
      <c r="C4" s="8">
        <v>-1238.8</v>
      </c>
      <c r="D4" s="8">
        <v>-1214.8</v>
      </c>
      <c r="E4" s="8">
        <v>-1121.4000000000001</v>
      </c>
      <c r="F4" s="8">
        <v>-984.1</v>
      </c>
    </row>
    <row r="5" spans="1:6" x14ac:dyDescent="0.35">
      <c r="A5" s="9" t="s">
        <v>33</v>
      </c>
      <c r="B5" s="10">
        <v>696.96900000000005</v>
      </c>
      <c r="C5" s="19">
        <v>699.8</v>
      </c>
      <c r="D5" s="19">
        <v>710.8</v>
      </c>
      <c r="E5" s="19">
        <v>703.5</v>
      </c>
      <c r="F5" s="19">
        <v>552.7299999999999</v>
      </c>
    </row>
    <row r="6" spans="1:6" x14ac:dyDescent="0.35">
      <c r="A6" s="6"/>
      <c r="B6" s="7"/>
      <c r="C6" s="8"/>
      <c r="D6" s="8"/>
      <c r="E6" s="8"/>
      <c r="F6" s="8"/>
    </row>
    <row r="7" spans="1:6" x14ac:dyDescent="0.35">
      <c r="A7" s="38" t="s">
        <v>34</v>
      </c>
      <c r="B7" s="21">
        <v>-364.54</v>
      </c>
      <c r="C7" s="21">
        <v>-361</v>
      </c>
      <c r="D7" s="21">
        <v>-317.39999999999998</v>
      </c>
      <c r="E7" s="21">
        <v>-264.89999999999998</v>
      </c>
      <c r="F7" s="21">
        <v>-250.3</v>
      </c>
    </row>
    <row r="8" spans="1:6" x14ac:dyDescent="0.35">
      <c r="A8" s="38" t="s">
        <v>35</v>
      </c>
      <c r="B8" s="21">
        <v>-162.018</v>
      </c>
      <c r="C8" s="21">
        <v>-136.6</v>
      </c>
      <c r="D8" s="21">
        <v>-119.30000000000001</v>
      </c>
      <c r="E8" s="21">
        <v>-102.6</v>
      </c>
      <c r="F8" s="21">
        <v>-97.9</v>
      </c>
    </row>
    <row r="9" spans="1:6" x14ac:dyDescent="0.35">
      <c r="A9" s="13" t="s">
        <v>36</v>
      </c>
      <c r="B9" s="14">
        <v>3.1440000000000001</v>
      </c>
      <c r="C9" s="25">
        <v>17.2</v>
      </c>
      <c r="D9" s="25">
        <v>7.1</v>
      </c>
      <c r="E9" s="25">
        <v>2.9</v>
      </c>
      <c r="F9" s="25">
        <v>4</v>
      </c>
    </row>
    <row r="10" spans="1:6" x14ac:dyDescent="0.35">
      <c r="A10" s="15" t="s">
        <v>8</v>
      </c>
      <c r="B10" s="16">
        <v>173.55600000000001</v>
      </c>
      <c r="C10" s="16">
        <v>219.4</v>
      </c>
      <c r="D10" s="16">
        <v>281.2</v>
      </c>
      <c r="E10" s="16">
        <v>338.9</v>
      </c>
      <c r="F10" s="16">
        <v>208.52999999999989</v>
      </c>
    </row>
    <row r="11" spans="1:6" x14ac:dyDescent="0.35">
      <c r="A11" s="11"/>
      <c r="B11" s="12"/>
      <c r="C11" s="8"/>
      <c r="D11" s="8"/>
      <c r="E11" s="8"/>
      <c r="F11" s="8"/>
    </row>
    <row r="12" spans="1:6" x14ac:dyDescent="0.35">
      <c r="A12" s="17" t="s">
        <v>37</v>
      </c>
      <c r="B12" s="8">
        <v>-26.2</v>
      </c>
      <c r="C12" s="8">
        <v>-26</v>
      </c>
      <c r="D12" s="8">
        <v>-23.9</v>
      </c>
      <c r="E12" s="8">
        <v>-20.6</v>
      </c>
      <c r="F12" s="8">
        <v>-10.952</v>
      </c>
    </row>
    <row r="13" spans="1:6" x14ac:dyDescent="0.35">
      <c r="A13" s="18" t="s">
        <v>38</v>
      </c>
      <c r="B13" s="19">
        <v>147.30699999999999</v>
      </c>
      <c r="C13" s="19">
        <v>193.5</v>
      </c>
      <c r="D13" s="19">
        <v>257.3</v>
      </c>
      <c r="E13" s="19">
        <v>318.3</v>
      </c>
      <c r="F13" s="19">
        <v>197.57799999999989</v>
      </c>
    </row>
    <row r="14" spans="1:6" x14ac:dyDescent="0.35">
      <c r="A14" s="6" t="s">
        <v>39</v>
      </c>
      <c r="B14" s="7">
        <v>-12.923999999999999</v>
      </c>
      <c r="C14" s="7">
        <v>-0.9</v>
      </c>
      <c r="D14" s="7">
        <v>-5.7</v>
      </c>
      <c r="E14" s="7">
        <v>-10.4</v>
      </c>
      <c r="F14" s="7">
        <v>-65.366</v>
      </c>
    </row>
    <row r="15" spans="1:6" x14ac:dyDescent="0.35">
      <c r="A15" s="9" t="s">
        <v>40</v>
      </c>
      <c r="B15" s="10">
        <v>134.38300000000001</v>
      </c>
      <c r="C15" s="10">
        <v>192.5</v>
      </c>
      <c r="D15" s="10">
        <v>251.6</v>
      </c>
      <c r="E15" s="10">
        <v>307.89999999999998</v>
      </c>
      <c r="F15" s="10">
        <v>132.21199999999988</v>
      </c>
    </row>
    <row r="16" spans="1:6" x14ac:dyDescent="0.35">
      <c r="A16" s="20"/>
      <c r="B16" s="22"/>
      <c r="C16" s="16"/>
      <c r="D16" s="16"/>
      <c r="E16" s="16"/>
      <c r="F16" s="16"/>
    </row>
    <row r="17" spans="1:6" x14ac:dyDescent="0.35">
      <c r="A17" s="6" t="s">
        <v>41</v>
      </c>
      <c r="B17" s="7">
        <v>-32.457999999999998</v>
      </c>
      <c r="C17" s="7">
        <v>-45.2</v>
      </c>
      <c r="D17" s="7">
        <v>-58.1</v>
      </c>
      <c r="E17" s="7">
        <v>-70.7</v>
      </c>
      <c r="F17" s="7">
        <v>-45.564</v>
      </c>
    </row>
    <row r="18" spans="1:6" x14ac:dyDescent="0.35">
      <c r="A18" s="9" t="s">
        <v>42</v>
      </c>
      <c r="B18" s="10">
        <v>101.925</v>
      </c>
      <c r="C18" s="10">
        <v>147.30000000000001</v>
      </c>
      <c r="D18" s="10">
        <v>193.4</v>
      </c>
      <c r="E18" s="10">
        <v>237.3</v>
      </c>
      <c r="F18" s="10">
        <v>86.647999999999882</v>
      </c>
    </row>
    <row r="19" spans="1:6" x14ac:dyDescent="0.35">
      <c r="A19" s="20"/>
      <c r="B19" s="22"/>
      <c r="C19" s="16"/>
      <c r="D19" s="16"/>
      <c r="E19" s="16"/>
      <c r="F19" s="16"/>
    </row>
    <row r="20" spans="1:6" x14ac:dyDescent="0.35">
      <c r="A20" s="20" t="s">
        <v>43</v>
      </c>
      <c r="B20" s="22"/>
      <c r="C20" s="8"/>
      <c r="D20" s="8"/>
      <c r="E20" s="8"/>
      <c r="F20" s="8"/>
    </row>
    <row r="21" spans="1:6" x14ac:dyDescent="0.35">
      <c r="A21" s="26" t="s">
        <v>44</v>
      </c>
      <c r="B21" s="27"/>
      <c r="C21" s="8"/>
      <c r="D21" s="8"/>
      <c r="E21" s="8"/>
      <c r="F21" s="8"/>
    </row>
    <row r="22" spans="1:6" x14ac:dyDescent="0.35">
      <c r="A22" t="s">
        <v>45</v>
      </c>
      <c r="B22" s="28">
        <v>-1.742</v>
      </c>
      <c r="C22" s="28">
        <v>-22.8</v>
      </c>
      <c r="D22" s="28">
        <v>68.8</v>
      </c>
      <c r="E22" s="28">
        <v>-6.7</v>
      </c>
      <c r="F22" s="28">
        <v>-2.8690000000000002</v>
      </c>
    </row>
    <row r="23" spans="1:6" x14ac:dyDescent="0.35">
      <c r="A23" s="6" t="s">
        <v>46</v>
      </c>
      <c r="B23" s="7">
        <v>0.372</v>
      </c>
      <c r="C23" s="7">
        <v>4.7</v>
      </c>
      <c r="D23" s="7">
        <v>-14.2</v>
      </c>
      <c r="E23" s="7">
        <v>1.4</v>
      </c>
      <c r="F23" s="7">
        <v>0.56299999999999994</v>
      </c>
    </row>
    <row r="24" spans="1:6" x14ac:dyDescent="0.35">
      <c r="A24" s="26" t="s">
        <v>47</v>
      </c>
      <c r="B24" s="27"/>
      <c r="C24" s="8">
        <v>0</v>
      </c>
      <c r="D24" s="8"/>
      <c r="E24" s="8"/>
      <c r="F24" s="8"/>
    </row>
    <row r="25" spans="1:6" x14ac:dyDescent="0.35">
      <c r="A25" s="6" t="s">
        <v>48</v>
      </c>
      <c r="B25" s="7">
        <v>43.469000000000001</v>
      </c>
      <c r="C25" s="7">
        <v>-0.3</v>
      </c>
      <c r="D25" s="7">
        <v>54.9</v>
      </c>
      <c r="E25" s="7">
        <v>17.8</v>
      </c>
      <c r="F25" s="7">
        <v>-18.692</v>
      </c>
    </row>
    <row r="26" spans="1:6" x14ac:dyDescent="0.35">
      <c r="A26" s="6" t="s">
        <v>49</v>
      </c>
      <c r="B26" s="7">
        <v>1.5</v>
      </c>
      <c r="C26" s="7">
        <v>-0.5</v>
      </c>
      <c r="D26" s="7">
        <v>-5.3</v>
      </c>
      <c r="E26" s="7">
        <v>1.8</v>
      </c>
      <c r="F26" s="7">
        <v>2.2999999999999998</v>
      </c>
    </row>
    <row r="27" spans="1:6" x14ac:dyDescent="0.35">
      <c r="A27" s="6" t="s">
        <v>46</v>
      </c>
      <c r="B27" s="7">
        <v>-0.32300000000000001</v>
      </c>
      <c r="C27" s="7">
        <v>0.1</v>
      </c>
      <c r="D27" s="7">
        <v>1.1000000000000001</v>
      </c>
      <c r="E27" s="7">
        <v>-0.4</v>
      </c>
      <c r="F27" s="7">
        <v>-0.51900000000000002</v>
      </c>
    </row>
    <row r="28" spans="1:6" x14ac:dyDescent="0.35">
      <c r="A28" s="9" t="s">
        <v>50</v>
      </c>
      <c r="B28" s="10">
        <v>145.19999999999999</v>
      </c>
      <c r="C28" s="10">
        <v>128.6</v>
      </c>
      <c r="D28" s="10">
        <v>298.7</v>
      </c>
      <c r="E28" s="10">
        <v>251.3</v>
      </c>
      <c r="F28" s="10">
        <v>67.430999999999884</v>
      </c>
    </row>
    <row r="29" spans="1:6" x14ac:dyDescent="0.35">
      <c r="A29" s="20"/>
      <c r="B29" s="22"/>
      <c r="C29" s="16"/>
      <c r="D29" s="16"/>
      <c r="E29" s="16"/>
      <c r="F29" s="16"/>
    </row>
    <row r="30" spans="1:6" x14ac:dyDescent="0.35">
      <c r="A30" s="20" t="s">
        <v>51</v>
      </c>
      <c r="B30" s="22"/>
      <c r="C30" s="8"/>
      <c r="D30" s="8"/>
      <c r="E30" s="8"/>
      <c r="F30" s="8"/>
    </row>
    <row r="31" spans="1:6" x14ac:dyDescent="0.35">
      <c r="A31" s="6" t="s">
        <v>52</v>
      </c>
      <c r="B31" s="114">
        <v>2.41</v>
      </c>
      <c r="C31" s="114">
        <v>3.48</v>
      </c>
      <c r="D31" s="114">
        <v>4.571993133324499</v>
      </c>
      <c r="E31" s="114">
        <v>16.862725492440308</v>
      </c>
      <c r="F31" s="114">
        <v>6.2361858426980685</v>
      </c>
    </row>
    <row r="32" spans="1:6" x14ac:dyDescent="0.35">
      <c r="A32" s="6" t="s">
        <v>56</v>
      </c>
      <c r="B32" s="29">
        <v>42310.430999999997</v>
      </c>
      <c r="C32" s="24">
        <v>42310.430999999997</v>
      </c>
      <c r="D32" s="24">
        <v>42310.430999999997</v>
      </c>
      <c r="E32" s="24">
        <v>14070.309043835601</v>
      </c>
      <c r="F32" s="24">
        <v>13887.293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8FFA-F678-4A15-8F19-BC825AC296BD}">
  <dimension ref="A1:V27"/>
  <sheetViews>
    <sheetView zoomScaleNormal="100" workbookViewId="0">
      <selection activeCell="E31" sqref="E31"/>
    </sheetView>
  </sheetViews>
  <sheetFormatPr defaultColWidth="9.1796875" defaultRowHeight="14.5" x14ac:dyDescent="0.35"/>
  <cols>
    <col min="1" max="1" width="70.26953125" customWidth="1"/>
    <col min="2" max="2" width="12.54296875" style="43" customWidth="1"/>
    <col min="3" max="3" width="12.54296875" customWidth="1"/>
    <col min="4" max="5" width="11.7265625" customWidth="1"/>
    <col min="6" max="14" width="11.7265625" style="42" customWidth="1"/>
    <col min="15" max="15" width="11.7265625" style="43" customWidth="1"/>
    <col min="16" max="18" width="11.7265625" style="42" customWidth="1"/>
    <col min="19" max="19" width="11.7265625" customWidth="1"/>
  </cols>
  <sheetData>
    <row r="1" spans="1:22" ht="23.5" x14ac:dyDescent="0.55000000000000004">
      <c r="A1" s="40" t="s">
        <v>176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87"/>
      <c r="P1" s="40"/>
      <c r="Q1" s="40"/>
      <c r="R1" s="40"/>
      <c r="S1" s="39"/>
    </row>
    <row r="2" spans="1:22" s="30" customFormat="1" ht="29" x14ac:dyDescent="0.35">
      <c r="A2" s="104" t="s">
        <v>1</v>
      </c>
      <c r="B2" s="130" t="str">
        <f>'[1]Kassaflöde - Input'!B116</f>
        <v>2025
Jan-Sep</v>
      </c>
      <c r="C2" s="130" t="str">
        <f>'[1]Kassaflöde - Input'!C116</f>
        <v>2025
Jan-Jun</v>
      </c>
      <c r="D2" s="130" t="str">
        <f>'[1]Kassaflöde - Input'!D116</f>
        <v>2025
Jan-Mar</v>
      </c>
      <c r="E2" s="130" t="str">
        <f>'[1]Kassaflöde - Input'!E116</f>
        <v>2024
Jan-Dec</v>
      </c>
      <c r="F2" s="130" t="str">
        <f>'[1]Kassaflöde - Input'!F116</f>
        <v>2024
Jan-Sep</v>
      </c>
      <c r="G2" s="130" t="str">
        <f>'[1]Kassaflöde - Input'!G116</f>
        <v>2024
Jan-Jun</v>
      </c>
      <c r="H2" s="130" t="str">
        <f>'[1]Kassaflöde - Input'!H116</f>
        <v>2024
Jan-Mar</v>
      </c>
      <c r="I2" s="130" t="str">
        <f>'[1]Kassaflöde - Input'!I116</f>
        <v>2023
Jan-Dec</v>
      </c>
      <c r="J2" s="130" t="str">
        <f>'[1]Kassaflöde - Input'!J116</f>
        <v>2023
Jan-Sep</v>
      </c>
      <c r="K2" s="130" t="str">
        <f>'[1]Kassaflöde - Input'!K116</f>
        <v>2023
Jan-Jun</v>
      </c>
      <c r="L2" s="130" t="str">
        <f>'[1]Kassaflöde - Input'!L116</f>
        <v>2023
Jan-Mar</v>
      </c>
      <c r="M2" s="130" t="str">
        <f>'[1]Kassaflöde - Input'!M116</f>
        <v>2022
Jan-Dec</v>
      </c>
      <c r="N2" s="130" t="str">
        <f>'[1]Kassaflöde - Input'!N116</f>
        <v>2022
Jan-Sep</v>
      </c>
      <c r="O2" s="130" t="str">
        <f>'[1]Kassaflöde - Input'!O116</f>
        <v>2022
Jan-Jun</v>
      </c>
      <c r="P2" s="130" t="str">
        <f>'[1]Kassaflöde - Input'!P116</f>
        <v>2022
Jan-Mar</v>
      </c>
      <c r="Q2" s="130" t="str">
        <f>'[1]Kassaflöde - Input'!Q116</f>
        <v>2021
Jan-Dec</v>
      </c>
      <c r="R2" s="130" t="str">
        <f>'[1]Kassaflöde - Input'!R116</f>
        <v>2021
Jan-Sep</v>
      </c>
      <c r="S2" s="130" t="str">
        <f>'[1]Kassaflöde - Input'!S116</f>
        <v>2021
Jan-Jun</v>
      </c>
      <c r="T2" s="130" t="str">
        <f>'[1]Kassaflöde - Input'!T116</f>
        <v>2021
Jan-Mar</v>
      </c>
      <c r="U2" s="130" t="str">
        <f>'[1]Kassaflöde - Input'!U116</f>
        <v>2020
Jan-Dec</v>
      </c>
      <c r="V2" s="130" t="str">
        <f>'[1]Kassaflöde - Input'!V116</f>
        <v>2020
Jan-Sep</v>
      </c>
    </row>
    <row r="3" spans="1:22" s="30" customFormat="1" x14ac:dyDescent="0.35">
      <c r="A3" s="97" t="s">
        <v>151</v>
      </c>
      <c r="B3" s="98">
        <f>'[1]Kassaflöde-YTD'!B3</f>
        <v>132.81899999999999</v>
      </c>
      <c r="C3" s="98">
        <f>'[1]Kassaflöde-YTD'!C3</f>
        <v>91.516000000000005</v>
      </c>
      <c r="D3" s="98">
        <f>'[1]Kassaflöde-YTD'!D3</f>
        <v>54.730263000000001</v>
      </c>
      <c r="E3" s="98">
        <f>'[1]Kassaflöde-YTD'!E3</f>
        <v>134.38300000000001</v>
      </c>
      <c r="F3" s="98">
        <f>'[1]Kassaflöde-YTD'!F3</f>
        <v>112.517</v>
      </c>
      <c r="G3" s="98">
        <f>'[1]Kassaflöde-YTD'!G3</f>
        <v>82.957999999999998</v>
      </c>
      <c r="H3" s="98">
        <f>'[1]Kassaflöde-YTD'!H3</f>
        <v>38.110528000000002</v>
      </c>
      <c r="I3" s="98">
        <f>'[1]Kassaflöde-YTD'!I3</f>
        <v>192.5</v>
      </c>
      <c r="J3" s="98">
        <f>'[1]Kassaflöde-YTD'!J3</f>
        <v>165.2</v>
      </c>
      <c r="K3" s="98">
        <f>'[1]Kassaflöde-YTD'!K3</f>
        <v>118.6</v>
      </c>
      <c r="L3" s="98">
        <f>'[1]Kassaflöde-YTD'!L3</f>
        <v>68.400000000000006</v>
      </c>
      <c r="M3" s="98">
        <f>'[1]Kassaflöde-YTD'!M3</f>
        <v>251.6</v>
      </c>
      <c r="N3" s="98">
        <f>'[1]Kassaflöde-YTD'!N3</f>
        <v>205.9</v>
      </c>
      <c r="O3" s="98">
        <f>'[1]Kassaflöde-YTD'!O3</f>
        <v>167.2</v>
      </c>
      <c r="P3" s="98">
        <f>'[1]Kassaflöde-YTD'!P3</f>
        <v>86.1</v>
      </c>
      <c r="Q3" s="98">
        <f>'[1]Kassaflöde-YTD'!Q3</f>
        <v>307.89999999999998</v>
      </c>
      <c r="R3" s="98">
        <f>'[1]Kassaflöde-YTD'!R3</f>
        <v>234.7</v>
      </c>
      <c r="S3" s="98">
        <f>'[1]Kassaflöde-YTD'!S3</f>
        <v>171.8</v>
      </c>
      <c r="T3" s="98">
        <f>'[1]Kassaflöde-YTD'!T3</f>
        <v>72.5</v>
      </c>
      <c r="U3" s="98">
        <f>'[1]Kassaflöde-YTD'!U3</f>
        <v>132.19999999999999</v>
      </c>
      <c r="V3" s="98">
        <f>'[1]Kassaflöde-YTD'!V3</f>
        <v>107.1</v>
      </c>
    </row>
    <row r="4" spans="1:22" s="30" customFormat="1" x14ac:dyDescent="0.35">
      <c r="A4" s="95" t="s">
        <v>152</v>
      </c>
      <c r="B4" s="96">
        <f>'[1]Kassaflöde-YTD'!B4</f>
        <v>61.569000000000003</v>
      </c>
      <c r="C4" s="96">
        <f>'[1]Kassaflöde-YTD'!C4</f>
        <v>30.831</v>
      </c>
      <c r="D4" s="96">
        <f>'[1]Kassaflöde-YTD'!D4</f>
        <v>10.903737720319999</v>
      </c>
      <c r="E4" s="96">
        <f>'[1]Kassaflöde-YTD'!E4</f>
        <v>97.69</v>
      </c>
      <c r="F4" s="96">
        <f>'[1]Kassaflöde-YTD'!F4</f>
        <v>65.489999999999995</v>
      </c>
      <c r="G4" s="96">
        <f>'[1]Kassaflöde-YTD'!G4</f>
        <v>53.907000000000004</v>
      </c>
      <c r="H4" s="96">
        <f>'[1]Kassaflöde-YTD'!H4</f>
        <v>36.882472882555788</v>
      </c>
      <c r="I4" s="96">
        <f>'[1]Kassaflöde-YTD'!I4</f>
        <v>33</v>
      </c>
      <c r="J4" s="96">
        <f>'[1]Kassaflöde-YTD'!J4</f>
        <v>16</v>
      </c>
      <c r="K4" s="96">
        <f>'[1]Kassaflöde-YTD'!K4</f>
        <v>34.1</v>
      </c>
      <c r="L4" s="96">
        <f>'[1]Kassaflöde-YTD'!L4</f>
        <v>9.8000000000000007</v>
      </c>
      <c r="M4" s="96">
        <f>'[1]Kassaflöde-YTD'!M4</f>
        <v>39.1</v>
      </c>
      <c r="N4" s="96">
        <f>'[1]Kassaflöde-YTD'!N4</f>
        <v>29.3</v>
      </c>
      <c r="O4" s="96">
        <f>'[1]Kassaflöde-YTD'!O4</f>
        <v>10.6</v>
      </c>
      <c r="P4" s="96">
        <f>'[1]Kassaflöde-YTD'!P4</f>
        <v>9.4</v>
      </c>
      <c r="Q4" s="96">
        <f>'[1]Kassaflöde-YTD'!Q4</f>
        <v>43.4</v>
      </c>
      <c r="R4" s="96">
        <f>'[1]Kassaflöde-YTD'!R4</f>
        <v>20.399999999999999</v>
      </c>
      <c r="S4" s="96">
        <f>'[1]Kassaflöde-YTD'!S4</f>
        <v>17.5</v>
      </c>
      <c r="T4" s="96">
        <f>'[1]Kassaflöde-YTD'!T4</f>
        <v>28.4</v>
      </c>
      <c r="U4" s="96">
        <f>'[1]Kassaflöde-YTD'!U4</f>
        <v>28.1</v>
      </c>
      <c r="V4" s="96">
        <f>'[1]Kassaflöde-YTD'!V4</f>
        <v>29</v>
      </c>
    </row>
    <row r="5" spans="1:22" s="30" customFormat="1" x14ac:dyDescent="0.35">
      <c r="A5" s="95" t="s">
        <v>153</v>
      </c>
      <c r="B5" s="96">
        <f>'[1]Kassaflöde-YTD'!B5</f>
        <v>-46.262</v>
      </c>
      <c r="C5" s="96">
        <f>'[1]Kassaflöde-YTD'!C5</f>
        <v>-30.786999999999999</v>
      </c>
      <c r="D5" s="96">
        <f>'[1]Kassaflöde-YTD'!D5</f>
        <v>-53.68</v>
      </c>
      <c r="E5" s="96">
        <f>'[1]Kassaflöde-YTD'!E5</f>
        <v>6.3460000000000001</v>
      </c>
      <c r="F5" s="96">
        <f>'[1]Kassaflöde-YTD'!F5</f>
        <v>-19.919</v>
      </c>
      <c r="G5" s="96">
        <f>'[1]Kassaflöde-YTD'!G5</f>
        <v>-7.8890000000000002</v>
      </c>
      <c r="H5" s="96">
        <f>'[1]Kassaflöde-YTD'!H5</f>
        <v>-25.068478999999964</v>
      </c>
      <c r="I5" s="96">
        <f>'[1]Kassaflöde-YTD'!I5</f>
        <v>40.6</v>
      </c>
      <c r="J5" s="96">
        <f>'[1]Kassaflöde-YTD'!J5</f>
        <v>-50.4</v>
      </c>
      <c r="K5" s="96">
        <f>'[1]Kassaflöde-YTD'!K5</f>
        <v>-89</v>
      </c>
      <c r="L5" s="96">
        <f>'[1]Kassaflöde-YTD'!L5</f>
        <v>-21.4</v>
      </c>
      <c r="M5" s="96">
        <f>'[1]Kassaflöde-YTD'!M5</f>
        <v>-182.9</v>
      </c>
      <c r="N5" s="96">
        <f>'[1]Kassaflöde-YTD'!N5</f>
        <v>-166.3</v>
      </c>
      <c r="O5" s="96">
        <f>'[1]Kassaflöde-YTD'!O5</f>
        <v>-166.3</v>
      </c>
      <c r="P5" s="96">
        <f>'[1]Kassaflöde-YTD'!P5</f>
        <v>-108.8</v>
      </c>
      <c r="Q5" s="96">
        <f>'[1]Kassaflöde-YTD'!Q5</f>
        <v>-75.400000000000006</v>
      </c>
      <c r="R5" s="96">
        <f>'[1]Kassaflöde-YTD'!R5</f>
        <v>-35.299999999999997</v>
      </c>
      <c r="S5" s="96">
        <f>'[1]Kassaflöde-YTD'!S5</f>
        <v>-71.900000000000006</v>
      </c>
      <c r="T5" s="96">
        <f>'[1]Kassaflöde-YTD'!T5</f>
        <v>-53.7</v>
      </c>
      <c r="U5" s="96">
        <f>'[1]Kassaflöde-YTD'!U5</f>
        <v>33.4</v>
      </c>
      <c r="V5" s="96">
        <f>'[1]Kassaflöde-YTD'!V5</f>
        <v>9.6</v>
      </c>
    </row>
    <row r="6" spans="1:22" x14ac:dyDescent="0.35">
      <c r="A6" s="59" t="s">
        <v>154</v>
      </c>
      <c r="B6" s="94">
        <f>'[1]Kassaflöde-YTD'!B6</f>
        <v>148.12599999999998</v>
      </c>
      <c r="C6" s="94">
        <f>'[1]Kassaflöde-YTD'!C6</f>
        <v>91.56</v>
      </c>
      <c r="D6" s="94">
        <f>'[1]Kassaflöde-YTD'!D6</f>
        <v>11.954000720320003</v>
      </c>
      <c r="E6" s="94">
        <f>'[1]Kassaflöde-YTD'!E6</f>
        <v>238.41900000000001</v>
      </c>
      <c r="F6" s="94">
        <f>'[1]Kassaflöde-YTD'!F6</f>
        <v>158.08799999999999</v>
      </c>
      <c r="G6" s="94">
        <f>'[1]Kassaflöde-YTD'!G6</f>
        <v>128.976</v>
      </c>
      <c r="H6" s="94">
        <f>'[1]Kassaflöde-YTD'!H6</f>
        <v>49.92452188255583</v>
      </c>
      <c r="I6" s="94">
        <f>'[1]Kassaflöde-YTD'!I6</f>
        <v>266.10000000000002</v>
      </c>
      <c r="J6" s="94">
        <f>'[1]Kassaflöde-YTD'!J6</f>
        <v>130.79999999999998</v>
      </c>
      <c r="K6" s="94">
        <f>'[1]Kassaflöde-YTD'!K6</f>
        <v>63.699999999999989</v>
      </c>
      <c r="L6" s="94">
        <f>'[1]Kassaflöde-YTD'!L6</f>
        <v>56.800000000000004</v>
      </c>
      <c r="M6" s="94">
        <f>'[1]Kassaflöde-YTD'!M6</f>
        <v>107.79999999999998</v>
      </c>
      <c r="N6" s="94">
        <f>'[1]Kassaflöde-YTD'!N6</f>
        <v>68.900000000000006</v>
      </c>
      <c r="O6" s="94">
        <f>'[1]Kassaflöde-YTD'!O6</f>
        <v>11.499999999999972</v>
      </c>
      <c r="P6" s="94">
        <f>'[1]Kassaflöde-YTD'!P6</f>
        <v>-13.299999999999997</v>
      </c>
      <c r="Q6" s="94">
        <f>'[1]Kassaflöde-YTD'!Q6</f>
        <v>275.89999999999998</v>
      </c>
      <c r="R6" s="94">
        <f>'[1]Kassaflöde-YTD'!R6</f>
        <v>219.8</v>
      </c>
      <c r="S6" s="94">
        <f>'[1]Kassaflöde-YTD'!S6</f>
        <v>117.4</v>
      </c>
      <c r="T6" s="94">
        <f>'[1]Kassaflöde-YTD'!T6</f>
        <v>47.2</v>
      </c>
      <c r="U6" s="94">
        <f>'[1]Kassaflöde-YTD'!U6</f>
        <v>193.7</v>
      </c>
      <c r="V6" s="94">
        <f>'[1]Kassaflöde-YTD'!V6</f>
        <v>145.69999999999999</v>
      </c>
    </row>
    <row r="7" spans="1:22" x14ac:dyDescent="0.35">
      <c r="A7" s="56"/>
      <c r="B7" s="96">
        <f>'[1]Kassaflöde-YTD'!B7</f>
        <v>0</v>
      </c>
      <c r="C7" s="96">
        <f>'[1]Kassaflöde-YTD'!C7</f>
        <v>0</v>
      </c>
      <c r="D7" s="96">
        <f>'[1]Kassaflöde-YTD'!D7</f>
        <v>0</v>
      </c>
      <c r="E7" s="96">
        <f>'[1]Kassaflöde-YTD'!E7</f>
        <v>0</v>
      </c>
      <c r="F7" s="96">
        <f>'[1]Kassaflöde-YTD'!F7</f>
        <v>0</v>
      </c>
      <c r="G7" s="96">
        <f>'[1]Kassaflöde-YTD'!G7</f>
        <v>0</v>
      </c>
      <c r="H7" s="96">
        <f>'[1]Kassaflöde-YTD'!H7</f>
        <v>0</v>
      </c>
      <c r="I7" s="96">
        <f>'[1]Kassaflöde-YTD'!I7</f>
        <v>0</v>
      </c>
      <c r="J7" s="96">
        <f>'[1]Kassaflöde-YTD'!J7</f>
        <v>0</v>
      </c>
      <c r="K7" s="96">
        <f>'[1]Kassaflöde-YTD'!K7</f>
        <v>0</v>
      </c>
      <c r="L7" s="96">
        <f>'[1]Kassaflöde-YTD'!L7</f>
        <v>0</v>
      </c>
      <c r="M7" s="96">
        <f>'[1]Kassaflöde-YTD'!M7</f>
        <v>0</v>
      </c>
      <c r="N7" s="96">
        <f>'[1]Kassaflöde-YTD'!N7</f>
        <v>0</v>
      </c>
      <c r="O7" s="96">
        <f>'[1]Kassaflöde-YTD'!O7</f>
        <v>0</v>
      </c>
      <c r="P7" s="96">
        <f>'[1]Kassaflöde-YTD'!P7</f>
        <v>0</v>
      </c>
      <c r="Q7" s="96">
        <f>'[1]Kassaflöde-YTD'!Q7</f>
        <v>0</v>
      </c>
      <c r="R7" s="96">
        <f>'[1]Kassaflöde-YTD'!R7</f>
        <v>0</v>
      </c>
      <c r="S7" s="96">
        <f>'[1]Kassaflöde-YTD'!S7</f>
        <v>0</v>
      </c>
      <c r="T7" s="96">
        <f>'[1]Kassaflöde-YTD'!T7</f>
        <v>0</v>
      </c>
      <c r="U7" s="96">
        <f>'[1]Kassaflöde-YTD'!U7</f>
        <v>0</v>
      </c>
      <c r="V7" s="96">
        <f>'[1]Kassaflöde-YTD'!V7</f>
        <v>0</v>
      </c>
    </row>
    <row r="8" spans="1:22" x14ac:dyDescent="0.35">
      <c r="A8" s="95" t="s">
        <v>155</v>
      </c>
      <c r="B8" s="96">
        <f>'[1]Kassaflöde-YTD'!B8</f>
        <v>-16.704999999999998</v>
      </c>
      <c r="C8" s="96">
        <f>'[1]Kassaflöde-YTD'!C8</f>
        <v>-9.4190000000000005</v>
      </c>
      <c r="D8" s="96">
        <f>'[1]Kassaflöde-YTD'!D8</f>
        <v>-4.7345520306399997</v>
      </c>
      <c r="E8" s="96">
        <f>'[1]Kassaflöde-YTD'!E8</f>
        <v>-37.640999999999998</v>
      </c>
      <c r="F8" s="96">
        <f>'[1]Kassaflöde-YTD'!F8</f>
        <v>-32.078000000000003</v>
      </c>
      <c r="G8" s="96">
        <f>'[1]Kassaflöde-YTD'!G8</f>
        <v>-24.323</v>
      </c>
      <c r="H8" s="96">
        <f>'[1]Kassaflöde-YTD'!H8</f>
        <v>-9.8003237921741082</v>
      </c>
      <c r="I8" s="96">
        <f>'[1]Kassaflöde-YTD'!I8</f>
        <v>-37.200000000000003</v>
      </c>
      <c r="J8" s="96">
        <f>'[1]Kassaflöde-YTD'!J8</f>
        <v>-29.8</v>
      </c>
      <c r="K8" s="96">
        <f>'[1]Kassaflöde-YTD'!K8</f>
        <v>-20.5</v>
      </c>
      <c r="L8" s="96">
        <f>'[1]Kassaflöde-YTD'!L8</f>
        <v>-14.3</v>
      </c>
      <c r="M8" s="96">
        <f>'[1]Kassaflöde-YTD'!M8</f>
        <v>-58.6</v>
      </c>
      <c r="N8" s="96">
        <f>'[1]Kassaflöde-YTD'!N8</f>
        <v>-35.299999999999997</v>
      </c>
      <c r="O8" s="96">
        <f>'[1]Kassaflöde-YTD'!O8</f>
        <v>-24.1</v>
      </c>
      <c r="P8" s="96">
        <f>'[1]Kassaflöde-YTD'!P8</f>
        <v>-11.8</v>
      </c>
      <c r="Q8" s="96">
        <f>'[1]Kassaflöde-YTD'!Q8</f>
        <v>-31.1</v>
      </c>
      <c r="R8" s="96">
        <f>'[1]Kassaflöde-YTD'!R8</f>
        <v>-23.7</v>
      </c>
      <c r="S8" s="96">
        <f>'[1]Kassaflöde-YTD'!S8</f>
        <v>-13.9</v>
      </c>
      <c r="T8" s="96">
        <f>'[1]Kassaflöde-YTD'!T8</f>
        <v>-7.1</v>
      </c>
      <c r="U8" s="96">
        <f>'[1]Kassaflöde-YTD'!U8</f>
        <v>-32.700000000000003</v>
      </c>
      <c r="V8" s="96">
        <f>'[1]Kassaflöde-YTD'!V8</f>
        <v>-20.8</v>
      </c>
    </row>
    <row r="9" spans="1:22" x14ac:dyDescent="0.35">
      <c r="A9" s="95" t="s">
        <v>156</v>
      </c>
      <c r="B9" s="96">
        <f>'[1]Kassaflöde-YTD'!B9</f>
        <v>-14.786</v>
      </c>
      <c r="C9" s="96">
        <f>'[1]Kassaflöde-YTD'!C9</f>
        <v>-9.1319999999999997</v>
      </c>
      <c r="D9" s="96">
        <f>'[1]Kassaflöde-YTD'!D9</f>
        <v>-2.3072118329199638</v>
      </c>
      <c r="E9" s="96">
        <f>'[1]Kassaflöde-YTD'!E9</f>
        <v>-13.065</v>
      </c>
      <c r="F9" s="96">
        <f>'[1]Kassaflöde-YTD'!F9</f>
        <v>-10.222</v>
      </c>
      <c r="G9" s="96">
        <f>'[1]Kassaflöde-YTD'!G9</f>
        <v>-8.0679999999999996</v>
      </c>
      <c r="H9" s="96">
        <f>'[1]Kassaflöde-YTD'!H9</f>
        <v>-2.3941922903816613</v>
      </c>
      <c r="I9" s="96">
        <f>'[1]Kassaflöde-YTD'!I9</f>
        <v>-12.9</v>
      </c>
      <c r="J9" s="96">
        <f>'[1]Kassaflöde-YTD'!J9</f>
        <v>-9</v>
      </c>
      <c r="K9" s="96">
        <f>'[1]Kassaflöde-YTD'!K9</f>
        <v>-6.8</v>
      </c>
      <c r="L9" s="96">
        <f>'[1]Kassaflöde-YTD'!L9</f>
        <v>-2.6</v>
      </c>
      <c r="M9" s="96">
        <f>'[1]Kassaflöde-YTD'!M9</f>
        <v>-16.100000000000001</v>
      </c>
      <c r="N9" s="96">
        <f>'[1]Kassaflöde-YTD'!N9</f>
        <v>-11.9</v>
      </c>
      <c r="O9" s="96">
        <f>'[1]Kassaflöde-YTD'!O9</f>
        <v>-7.5</v>
      </c>
      <c r="P9" s="96">
        <f>'[1]Kassaflöde-YTD'!P9</f>
        <v>-4</v>
      </c>
      <c r="Q9" s="96">
        <f>'[1]Kassaflöde-YTD'!Q9</f>
        <v>-16.5</v>
      </c>
      <c r="R9" s="96">
        <f>'[1]Kassaflöde-YTD'!R9</f>
        <v>-11.3</v>
      </c>
      <c r="S9" s="96">
        <f>'[1]Kassaflöde-YTD'!S9</f>
        <v>-7.6</v>
      </c>
      <c r="T9" s="96">
        <f>'[1]Kassaflöde-YTD'!T9</f>
        <v>-1.5</v>
      </c>
      <c r="U9" s="96">
        <f>'[1]Kassaflöde-YTD'!U9</f>
        <v>-11</v>
      </c>
      <c r="V9" s="96">
        <f>'[1]Kassaflöde-YTD'!V9</f>
        <v>-8</v>
      </c>
    </row>
    <row r="10" spans="1:22" x14ac:dyDescent="0.35">
      <c r="A10" s="95" t="s">
        <v>157</v>
      </c>
      <c r="B10" s="96">
        <f>'[1]Kassaflöde-YTD'!B10</f>
        <v>0</v>
      </c>
      <c r="C10" s="96">
        <f>'[1]Kassaflöde-YTD'!C10</f>
        <v>0</v>
      </c>
      <c r="D10" s="96">
        <f>'[1]Kassaflöde-YTD'!D10</f>
        <v>0</v>
      </c>
      <c r="E10" s="96">
        <f>'[1]Kassaflöde-YTD'!E10</f>
        <v>0.46200000000000002</v>
      </c>
      <c r="F10" s="96">
        <f>'[1]Kassaflöde-YTD'!F10</f>
        <v>0.40799999999999997</v>
      </c>
      <c r="G10" s="96">
        <f>'[1]Kassaflöde-YTD'!G10</f>
        <v>0.17699999999999999</v>
      </c>
      <c r="H10" s="96">
        <f>'[1]Kassaflöde-YTD'!H10</f>
        <v>0.5271492000000001</v>
      </c>
      <c r="I10" s="96">
        <f>'[1]Kassaflöde-YTD'!I10</f>
        <v>0.6</v>
      </c>
      <c r="J10" s="96">
        <f>'[1]Kassaflöde-YTD'!J10</f>
        <v>0.4</v>
      </c>
      <c r="K10" s="96">
        <f>'[1]Kassaflöde-YTD'!K10</f>
        <v>0</v>
      </c>
      <c r="L10" s="96">
        <f>'[1]Kassaflöde-YTD'!L10</f>
        <v>0</v>
      </c>
      <c r="M10" s="96">
        <f>'[1]Kassaflöde-YTD'!M10</f>
        <v>0</v>
      </c>
      <c r="N10" s="96">
        <f>'[1]Kassaflöde-YTD'!N10</f>
        <v>0</v>
      </c>
      <c r="O10" s="96">
        <f>'[1]Kassaflöde-YTD'!O10</f>
        <v>0</v>
      </c>
      <c r="P10" s="96">
        <f>'[1]Kassaflöde-YTD'!P10</f>
        <v>0</v>
      </c>
      <c r="Q10" s="96">
        <f>'[1]Kassaflöde-YTD'!Q10</f>
        <v>0.7</v>
      </c>
      <c r="R10" s="96">
        <f>'[1]Kassaflöde-YTD'!R10</f>
        <v>0.7</v>
      </c>
      <c r="S10" s="96">
        <f>'[1]Kassaflöde-YTD'!S10</f>
        <v>0</v>
      </c>
      <c r="T10" s="96">
        <f>'[1]Kassaflöde-YTD'!T10</f>
        <v>0</v>
      </c>
      <c r="U10" s="96">
        <f>'[1]Kassaflöde-YTD'!U10</f>
        <v>0</v>
      </c>
      <c r="V10" s="96">
        <f>'[1]Kassaflöde-YTD'!V10</f>
        <v>0</v>
      </c>
    </row>
    <row r="11" spans="1:22" x14ac:dyDescent="0.35">
      <c r="A11" s="95" t="s">
        <v>158</v>
      </c>
      <c r="B11" s="96">
        <f>'[1]Kassaflöde-YTD'!B11</f>
        <v>0</v>
      </c>
      <c r="C11" s="96">
        <f>'[1]Kassaflöde-YTD'!C11</f>
        <v>0</v>
      </c>
      <c r="D11" s="96">
        <f>'[1]Kassaflöde-YTD'!D11</f>
        <v>0</v>
      </c>
      <c r="E11" s="96">
        <f>'[1]Kassaflöde-YTD'!E11</f>
        <v>0</v>
      </c>
      <c r="F11" s="96">
        <f>'[1]Kassaflöde-YTD'!F11</f>
        <v>0</v>
      </c>
      <c r="G11" s="96">
        <f>'[1]Kassaflöde-YTD'!G11</f>
        <v>0</v>
      </c>
      <c r="H11" s="96">
        <f>'[1]Kassaflöde-YTD'!H11</f>
        <v>0</v>
      </c>
      <c r="I11" s="96">
        <f>'[1]Kassaflöde-YTD'!I11</f>
        <v>0</v>
      </c>
      <c r="J11" s="96">
        <f>'[1]Kassaflöde-YTD'!J11</f>
        <v>0</v>
      </c>
      <c r="K11" s="96">
        <f>'[1]Kassaflöde-YTD'!K11</f>
        <v>0</v>
      </c>
      <c r="L11" s="96">
        <f>'[1]Kassaflöde-YTD'!L11</f>
        <v>0</v>
      </c>
      <c r="M11" s="96">
        <f>'[1]Kassaflöde-YTD'!M11</f>
        <v>-0.1</v>
      </c>
      <c r="N11" s="96">
        <f>'[1]Kassaflöde-YTD'!N11</f>
        <v>0</v>
      </c>
      <c r="O11" s="96">
        <f>'[1]Kassaflöde-YTD'!O11</f>
        <v>0</v>
      </c>
      <c r="P11" s="96">
        <f>'[1]Kassaflöde-YTD'!P11</f>
        <v>0</v>
      </c>
      <c r="Q11" s="96">
        <f>'[1]Kassaflöde-YTD'!Q11</f>
        <v>0.5</v>
      </c>
      <c r="R11" s="96">
        <f>'[1]Kassaflöde-YTD'!R11</f>
        <v>0.8</v>
      </c>
      <c r="S11" s="96">
        <f>'[1]Kassaflöde-YTD'!S11</f>
        <v>0.9</v>
      </c>
      <c r="T11" s="96">
        <f>'[1]Kassaflöde-YTD'!T11</f>
        <v>0.9</v>
      </c>
      <c r="U11" s="96">
        <f>'[1]Kassaflöde-YTD'!U11</f>
        <v>-1.1000000000000001</v>
      </c>
      <c r="V11" s="96">
        <f>'[1]Kassaflöde-YTD'!V11</f>
        <v>-1.6</v>
      </c>
    </row>
    <row r="12" spans="1:22" x14ac:dyDescent="0.35">
      <c r="A12" s="95" t="s">
        <v>159</v>
      </c>
      <c r="B12" s="96">
        <f>'[1]Kassaflöde-YTD'!B12</f>
        <v>0</v>
      </c>
      <c r="C12" s="96">
        <f>'[1]Kassaflöde-YTD'!C12</f>
        <v>0</v>
      </c>
      <c r="D12" s="96">
        <f>'[1]Kassaflöde-YTD'!D12</f>
        <v>0</v>
      </c>
      <c r="E12" s="96">
        <f>'[1]Kassaflöde-YTD'!E12</f>
        <v>0</v>
      </c>
      <c r="F12" s="96">
        <f>'[1]Kassaflöde-YTD'!F12</f>
        <v>0</v>
      </c>
      <c r="G12" s="96">
        <f>'[1]Kassaflöde-YTD'!G12</f>
        <v>0</v>
      </c>
      <c r="H12" s="96">
        <f>'[1]Kassaflöde-YTD'!H12</f>
        <v>0</v>
      </c>
      <c r="I12" s="96">
        <f>'[1]Kassaflöde-YTD'!I12</f>
        <v>0</v>
      </c>
      <c r="J12" s="96">
        <f>'[1]Kassaflöde-YTD'!J12</f>
        <v>0</v>
      </c>
      <c r="K12" s="96">
        <f>'[1]Kassaflöde-YTD'!K12</f>
        <v>0</v>
      </c>
      <c r="L12" s="96">
        <f>'[1]Kassaflöde-YTD'!L12</f>
        <v>0</v>
      </c>
      <c r="M12" s="96">
        <f>'[1]Kassaflöde-YTD'!M12</f>
        <v>-12.6</v>
      </c>
      <c r="N12" s="96">
        <f>'[1]Kassaflöde-YTD'!N12</f>
        <v>0</v>
      </c>
      <c r="O12" s="96">
        <f>'[1]Kassaflöde-YTD'!O12</f>
        <v>0</v>
      </c>
      <c r="P12" s="96">
        <f>'[1]Kassaflöde-YTD'!P12</f>
        <v>0</v>
      </c>
      <c r="Q12" s="96">
        <f>'[1]Kassaflöde-YTD'!Q12</f>
        <v>-77.3</v>
      </c>
      <c r="R12" s="96">
        <f>'[1]Kassaflöde-YTD'!R12</f>
        <v>-77.3</v>
      </c>
      <c r="S12" s="96">
        <f>'[1]Kassaflöde-YTD'!S12</f>
        <v>-77.3</v>
      </c>
      <c r="T12" s="96">
        <f>'[1]Kassaflöde-YTD'!T12</f>
        <v>-77.3</v>
      </c>
      <c r="U12" s="96">
        <f>'[1]Kassaflöde-YTD'!U12</f>
        <v>0</v>
      </c>
      <c r="V12" s="96">
        <f>'[1]Kassaflöde-YTD'!V12</f>
        <v>0</v>
      </c>
    </row>
    <row r="13" spans="1:22" x14ac:dyDescent="0.35">
      <c r="A13" s="59" t="s">
        <v>160</v>
      </c>
      <c r="B13" s="94">
        <f>'[1]Kassaflöde-YTD'!B13</f>
        <v>-31.491</v>
      </c>
      <c r="C13" s="94">
        <f>'[1]Kassaflöde-YTD'!C13</f>
        <v>-18.551000000000002</v>
      </c>
      <c r="D13" s="94">
        <f>'[1]Kassaflöde-YTD'!D13</f>
        <v>-7.0417638635599635</v>
      </c>
      <c r="E13" s="94">
        <f>'[1]Kassaflöde-YTD'!E13</f>
        <v>-50.243999999999993</v>
      </c>
      <c r="F13" s="94">
        <f>'[1]Kassaflöde-YTD'!F13</f>
        <v>-41.892000000000003</v>
      </c>
      <c r="G13" s="94">
        <f>'[1]Kassaflöde-YTD'!G13</f>
        <v>-32.213999999999999</v>
      </c>
      <c r="H13" s="94">
        <f>'[1]Kassaflöde-YTD'!H13</f>
        <v>-11.667366882555768</v>
      </c>
      <c r="I13" s="94">
        <f>'[1]Kassaflöde-YTD'!I13</f>
        <v>-49.5</v>
      </c>
      <c r="J13" s="94">
        <f>'[1]Kassaflöde-YTD'!J13</f>
        <v>-38.4</v>
      </c>
      <c r="K13" s="94">
        <f>'[1]Kassaflöde-YTD'!K13</f>
        <v>-27.3</v>
      </c>
      <c r="L13" s="94">
        <f>'[1]Kassaflöde-YTD'!L13</f>
        <v>-16.900000000000002</v>
      </c>
      <c r="M13" s="94">
        <f>'[1]Kassaflöde-YTD'!M13</f>
        <v>-87.399999999999991</v>
      </c>
      <c r="N13" s="94">
        <f>'[1]Kassaflöde-YTD'!N13</f>
        <v>-47.199999999999996</v>
      </c>
      <c r="O13" s="94">
        <f>'[1]Kassaflöde-YTD'!O13</f>
        <v>-31.6</v>
      </c>
      <c r="P13" s="94">
        <f>'[1]Kassaflöde-YTD'!P13</f>
        <v>-15.8</v>
      </c>
      <c r="Q13" s="94">
        <f>'[1]Kassaflöde-YTD'!Q13</f>
        <v>-123.69999999999999</v>
      </c>
      <c r="R13" s="94">
        <f>'[1]Kassaflöde-YTD'!R13</f>
        <v>-110.8</v>
      </c>
      <c r="S13" s="94">
        <f>'[1]Kassaflöde-YTD'!S13</f>
        <v>-97.9</v>
      </c>
      <c r="T13" s="94">
        <f>'[1]Kassaflöde-YTD'!T13</f>
        <v>-85</v>
      </c>
      <c r="U13" s="94">
        <f>'[1]Kassaflöde-YTD'!U13</f>
        <v>-44.800000000000004</v>
      </c>
      <c r="V13" s="94">
        <f>'[1]Kassaflöde-YTD'!V13</f>
        <v>-30.400000000000002</v>
      </c>
    </row>
    <row r="14" spans="1:22" x14ac:dyDescent="0.35">
      <c r="A14" s="56"/>
      <c r="B14" s="96">
        <f>'[1]Kassaflöde-YTD'!B14</f>
        <v>0</v>
      </c>
      <c r="C14" s="96">
        <f>'[1]Kassaflöde-YTD'!C14</f>
        <v>0</v>
      </c>
      <c r="D14" s="96">
        <f>'[1]Kassaflöde-YTD'!D14</f>
        <v>0</v>
      </c>
      <c r="E14" s="96">
        <f>'[1]Kassaflöde-YTD'!E14</f>
        <v>0</v>
      </c>
      <c r="F14" s="96">
        <f>'[1]Kassaflöde-YTD'!F14</f>
        <v>0</v>
      </c>
      <c r="G14" s="96">
        <f>'[1]Kassaflöde-YTD'!G14</f>
        <v>0</v>
      </c>
      <c r="H14" s="96">
        <f>'[1]Kassaflöde-YTD'!H14</f>
        <v>0</v>
      </c>
      <c r="I14" s="96">
        <f>'[1]Kassaflöde-YTD'!I14</f>
        <v>0</v>
      </c>
      <c r="J14" s="96">
        <f>'[1]Kassaflöde-YTD'!J14</f>
        <v>0</v>
      </c>
      <c r="K14" s="96">
        <f>'[1]Kassaflöde-YTD'!K14</f>
        <v>0</v>
      </c>
      <c r="L14" s="96">
        <f>'[1]Kassaflöde-YTD'!L14</f>
        <v>0</v>
      </c>
      <c r="M14" s="96">
        <f>'[1]Kassaflöde-YTD'!M14</f>
        <v>0</v>
      </c>
      <c r="N14" s="96">
        <f>'[1]Kassaflöde-YTD'!N14</f>
        <v>0</v>
      </c>
      <c r="O14" s="96">
        <f>'[1]Kassaflöde-YTD'!O14</f>
        <v>0</v>
      </c>
      <c r="P14" s="96">
        <f>'[1]Kassaflöde-YTD'!P14</f>
        <v>0</v>
      </c>
      <c r="Q14" s="96">
        <f>'[1]Kassaflöde-YTD'!Q14</f>
        <v>0</v>
      </c>
      <c r="R14" s="96">
        <f>'[1]Kassaflöde-YTD'!R14</f>
        <v>0</v>
      </c>
      <c r="S14" s="96">
        <f>'[1]Kassaflöde-YTD'!S14</f>
        <v>0</v>
      </c>
      <c r="T14" s="96">
        <f>'[1]Kassaflöde-YTD'!T14</f>
        <v>0</v>
      </c>
      <c r="U14" s="96">
        <f>'[1]Kassaflöde-YTD'!U14</f>
        <v>0</v>
      </c>
      <c r="V14" s="96">
        <f>'[1]Kassaflöde-YTD'!V14</f>
        <v>0</v>
      </c>
    </row>
    <row r="15" spans="1:22" x14ac:dyDescent="0.35">
      <c r="A15" s="59" t="s">
        <v>161</v>
      </c>
      <c r="B15" s="94">
        <f>'[1]Kassaflöde-YTD'!B15</f>
        <v>116.63499999999998</v>
      </c>
      <c r="C15" s="94">
        <f>'[1]Kassaflöde-YTD'!C15</f>
        <v>73.009</v>
      </c>
      <c r="D15" s="94">
        <f>'[1]Kassaflöde-YTD'!D15</f>
        <v>4.9122368567600398</v>
      </c>
      <c r="E15" s="94">
        <f>'[1]Kassaflöde-YTD'!E15</f>
        <v>188.17400000000001</v>
      </c>
      <c r="F15" s="94">
        <f>'[1]Kassaflöde-YTD'!F15</f>
        <v>116.197</v>
      </c>
      <c r="G15" s="94">
        <f>'[1]Kassaflöde-YTD'!G15</f>
        <v>96.762</v>
      </c>
      <c r="H15" s="94">
        <f>'[1]Kassaflöde-YTD'!H15</f>
        <v>38.257155000000076</v>
      </c>
      <c r="I15" s="94">
        <f>'[1]Kassaflöde-YTD'!I15</f>
        <v>216.60000000000002</v>
      </c>
      <c r="J15" s="94">
        <f>'[1]Kassaflöde-YTD'!J15</f>
        <v>92.399999999999977</v>
      </c>
      <c r="K15" s="94">
        <f>'[1]Kassaflöde-YTD'!K15</f>
        <v>36.399999999999991</v>
      </c>
      <c r="L15" s="94">
        <f>'[1]Kassaflöde-YTD'!L15</f>
        <v>39.900000000000006</v>
      </c>
      <c r="M15" s="94">
        <f>'[1]Kassaflöde-YTD'!M15</f>
        <v>20.399999999999991</v>
      </c>
      <c r="N15" s="94">
        <f>'[1]Kassaflöde-YTD'!N15</f>
        <v>21.70000000000001</v>
      </c>
      <c r="O15" s="94">
        <f>'[1]Kassaflöde-YTD'!O15</f>
        <v>-20.10000000000003</v>
      </c>
      <c r="P15" s="94">
        <f>'[1]Kassaflöde-YTD'!P15</f>
        <v>-29.099999999999998</v>
      </c>
      <c r="Q15" s="94">
        <f>'[1]Kassaflöde-YTD'!Q15</f>
        <v>152.19999999999999</v>
      </c>
      <c r="R15" s="94">
        <f>'[1]Kassaflöde-YTD'!R15</f>
        <v>109.00000000000001</v>
      </c>
      <c r="S15" s="94">
        <f>'[1]Kassaflöde-YTD'!S15</f>
        <v>19.5</v>
      </c>
      <c r="T15" s="94">
        <f>'[1]Kassaflöde-YTD'!T15</f>
        <v>-37.799999999999997</v>
      </c>
      <c r="U15" s="94">
        <f>'[1]Kassaflöde-YTD'!U15</f>
        <v>148.89999999999998</v>
      </c>
      <c r="V15" s="94">
        <f>'[1]Kassaflöde-YTD'!V15</f>
        <v>115.29999999999998</v>
      </c>
    </row>
    <row r="16" spans="1:22" x14ac:dyDescent="0.35">
      <c r="A16" s="56"/>
      <c r="B16" s="96">
        <f>'[1]Kassaflöde-YTD'!B16</f>
        <v>0</v>
      </c>
      <c r="C16" s="96">
        <f>'[1]Kassaflöde-YTD'!C16</f>
        <v>0</v>
      </c>
      <c r="D16" s="96">
        <f>'[1]Kassaflöde-YTD'!D16</f>
        <v>0</v>
      </c>
      <c r="E16" s="96">
        <f>'[1]Kassaflöde-YTD'!E16</f>
        <v>0</v>
      </c>
      <c r="F16" s="96">
        <f>'[1]Kassaflöde-YTD'!F16</f>
        <v>0</v>
      </c>
      <c r="G16" s="96">
        <f>'[1]Kassaflöde-YTD'!G16</f>
        <v>0</v>
      </c>
      <c r="H16" s="96">
        <f>'[1]Kassaflöde-YTD'!H16</f>
        <v>0</v>
      </c>
      <c r="I16" s="96">
        <f>'[1]Kassaflöde-YTD'!I16</f>
        <v>0</v>
      </c>
      <c r="J16" s="96">
        <f>'[1]Kassaflöde-YTD'!J16</f>
        <v>0</v>
      </c>
      <c r="K16" s="96">
        <f>'[1]Kassaflöde-YTD'!K16</f>
        <v>0</v>
      </c>
      <c r="L16" s="96">
        <f>'[1]Kassaflöde-YTD'!L16</f>
        <v>0</v>
      </c>
      <c r="M16" s="96">
        <f>'[1]Kassaflöde-YTD'!M16</f>
        <v>0</v>
      </c>
      <c r="N16" s="96">
        <f>'[1]Kassaflöde-YTD'!N16</f>
        <v>0</v>
      </c>
      <c r="O16" s="96">
        <f>'[1]Kassaflöde-YTD'!O16</f>
        <v>0</v>
      </c>
      <c r="P16" s="96">
        <f>'[1]Kassaflöde-YTD'!P16</f>
        <v>0</v>
      </c>
      <c r="Q16" s="96">
        <f>'[1]Kassaflöde-YTD'!Q16</f>
        <v>0</v>
      </c>
      <c r="R16" s="96">
        <f>'[1]Kassaflöde-YTD'!R16</f>
        <v>0</v>
      </c>
      <c r="S16" s="96">
        <f>'[1]Kassaflöde-YTD'!S16</f>
        <v>0</v>
      </c>
      <c r="T16" s="96">
        <f>'[1]Kassaflöde-YTD'!T16</f>
        <v>0</v>
      </c>
      <c r="U16" s="96">
        <f>'[1]Kassaflöde-YTD'!U16</f>
        <v>0</v>
      </c>
      <c r="V16" s="96">
        <f>'[1]Kassaflöde-YTD'!V16</f>
        <v>0</v>
      </c>
    </row>
    <row r="17" spans="1:22" x14ac:dyDescent="0.35">
      <c r="A17" s="95" t="s">
        <v>162</v>
      </c>
      <c r="B17" s="96">
        <f>'[1]Kassaflöde-YTD'!B17</f>
        <v>0</v>
      </c>
      <c r="C17" s="96">
        <f>'[1]Kassaflöde-YTD'!C17</f>
        <v>0</v>
      </c>
      <c r="D17" s="96">
        <f>'[1]Kassaflöde-YTD'!D17</f>
        <v>0</v>
      </c>
      <c r="E17" s="96">
        <f>'[1]Kassaflöde-YTD'!E17</f>
        <v>0</v>
      </c>
      <c r="F17" s="105">
        <f>'[1]Kassaflöde-YTD'!F17</f>
        <v>0</v>
      </c>
      <c r="G17" s="105">
        <f>'[1]Kassaflöde-YTD'!G17</f>
        <v>0</v>
      </c>
      <c r="H17" s="105">
        <f>'[1]Kassaflöde-YTD'!H17</f>
        <v>0</v>
      </c>
      <c r="I17" s="105">
        <f>'[1]Kassaflöde-YTD'!I17</f>
        <v>0</v>
      </c>
      <c r="J17" s="105">
        <f>'[1]Kassaflöde-YTD'!J17</f>
        <v>13.7</v>
      </c>
      <c r="K17" s="105">
        <f>'[1]Kassaflöde-YTD'!K17</f>
        <v>60.4</v>
      </c>
      <c r="L17" s="105">
        <f>'[1]Kassaflöde-YTD'!L17</f>
        <v>0</v>
      </c>
      <c r="M17" s="105">
        <f>'[1]Kassaflöde-YTD'!M17</f>
        <v>0</v>
      </c>
      <c r="N17" s="105">
        <f>'[1]Kassaflöde-YTD'!N17</f>
        <v>0</v>
      </c>
      <c r="O17" s="105">
        <f>'[1]Kassaflöde-YTD'!O17</f>
        <v>0</v>
      </c>
      <c r="P17" s="105">
        <f>'[1]Kassaflöde-YTD'!P17</f>
        <v>0</v>
      </c>
      <c r="Q17" s="105">
        <f>'[1]Kassaflöde-YTD'!Q17</f>
        <v>0</v>
      </c>
      <c r="R17" s="105">
        <f>'[1]Kassaflöde-YTD'!R17</f>
        <v>0</v>
      </c>
      <c r="S17" s="105">
        <f>'[1]Kassaflöde-YTD'!S17</f>
        <v>0</v>
      </c>
      <c r="T17" s="105">
        <f>'[1]Kassaflöde-YTD'!T17</f>
        <v>0</v>
      </c>
      <c r="U17" s="105">
        <f>'[1]Kassaflöde-YTD'!U17</f>
        <v>0</v>
      </c>
      <c r="V17" s="105">
        <f>'[1]Kassaflöde-YTD'!V17</f>
        <v>0</v>
      </c>
    </row>
    <row r="18" spans="1:22" x14ac:dyDescent="0.35">
      <c r="A18" s="95" t="s">
        <v>125</v>
      </c>
      <c r="B18" s="96">
        <f>'[1]Kassaflöde-YTD'!B18</f>
        <v>0</v>
      </c>
      <c r="C18" s="96">
        <f>'[1]Kassaflöde-YTD'!C18</f>
        <v>0</v>
      </c>
      <c r="D18" s="96">
        <f>'[1]Kassaflöde-YTD'!D18</f>
        <v>0</v>
      </c>
      <c r="E18" s="96">
        <f>'[1]Kassaflöde-YTD'!E18</f>
        <v>0</v>
      </c>
      <c r="F18" s="105">
        <f>'[1]Kassaflöde-YTD'!F18</f>
        <v>0</v>
      </c>
      <c r="G18" s="105">
        <f>'[1]Kassaflöde-YTD'!G18</f>
        <v>0</v>
      </c>
      <c r="H18" s="105">
        <f>'[1]Kassaflöde-YTD'!H18</f>
        <v>0</v>
      </c>
      <c r="I18" s="105">
        <f>'[1]Kassaflöde-YTD'!I18</f>
        <v>0</v>
      </c>
      <c r="J18" s="105">
        <f>'[1]Kassaflöde-YTD'!J18</f>
        <v>0</v>
      </c>
      <c r="K18" s="105">
        <f>'[1]Kassaflöde-YTD'!K18</f>
        <v>0</v>
      </c>
      <c r="L18" s="105">
        <f>'[1]Kassaflöde-YTD'!L18</f>
        <v>0</v>
      </c>
      <c r="M18" s="105">
        <f>'[1]Kassaflöde-YTD'!M18</f>
        <v>0</v>
      </c>
      <c r="N18" s="105">
        <f>'[1]Kassaflöde-YTD'!N18</f>
        <v>0</v>
      </c>
      <c r="O18" s="105">
        <f>'[1]Kassaflöde-YTD'!O18</f>
        <v>0</v>
      </c>
      <c r="P18" s="105">
        <f>'[1]Kassaflöde-YTD'!P18</f>
        <v>0</v>
      </c>
      <c r="Q18" s="105">
        <f>'[1]Kassaflöde-YTD'!Q18</f>
        <v>0</v>
      </c>
      <c r="R18" s="105">
        <f>'[1]Kassaflöde-YTD'!R18</f>
        <v>0</v>
      </c>
      <c r="S18" s="105">
        <f>'[1]Kassaflöde-YTD'!S18</f>
        <v>0</v>
      </c>
      <c r="T18" s="105">
        <f>'[1]Kassaflöde-YTD'!T18</f>
        <v>0</v>
      </c>
      <c r="U18" s="105">
        <f>'[1]Kassaflöde-YTD'!U18</f>
        <v>0</v>
      </c>
      <c r="V18" s="105">
        <f>'[1]Kassaflöde-YTD'!V18</f>
        <v>0</v>
      </c>
    </row>
    <row r="19" spans="1:22" x14ac:dyDescent="0.35">
      <c r="A19" s="95" t="s">
        <v>163</v>
      </c>
      <c r="B19" s="96">
        <f>'[1]Kassaflöde-YTD'!B19</f>
        <v>-27.137</v>
      </c>
      <c r="C19" s="96">
        <f>'[1]Kassaflöde-YTD'!C19</f>
        <v>-17.739000000000001</v>
      </c>
      <c r="D19" s="96">
        <f>'[1]Kassaflöde-YTD'!D19</f>
        <v>-8.3390000000000004</v>
      </c>
      <c r="E19" s="96">
        <f>'[1]Kassaflöde-YTD'!E19</f>
        <v>-51.207999999999998</v>
      </c>
      <c r="F19" s="96">
        <f>'[1]Kassaflöde-YTD'!F19</f>
        <v>-42.93</v>
      </c>
      <c r="G19" s="96">
        <f>'[1]Kassaflöde-YTD'!G19</f>
        <v>-34.261000000000003</v>
      </c>
      <c r="H19" s="96">
        <f>'[1]Kassaflöde-YTD'!H19</f>
        <v>-8.4450000000000003</v>
      </c>
      <c r="I19" s="96">
        <f>'[1]Kassaflöde-YTD'!I19</f>
        <v>-46</v>
      </c>
      <c r="J19" s="96">
        <f>'[1]Kassaflöde-YTD'!J19</f>
        <v>-37.6</v>
      </c>
      <c r="K19" s="96">
        <f>'[1]Kassaflöde-YTD'!K19</f>
        <v>-28.7</v>
      </c>
      <c r="L19" s="96">
        <f>'[1]Kassaflöde-YTD'!L19</f>
        <v>-7</v>
      </c>
      <c r="M19" s="96">
        <f>'[1]Kassaflöde-YTD'!M19</f>
        <v>-38.700000000000003</v>
      </c>
      <c r="N19" s="96">
        <f>'[1]Kassaflöde-YTD'!N19</f>
        <v>-32.9</v>
      </c>
      <c r="O19" s="96">
        <f>'[1]Kassaflöde-YTD'!O19</f>
        <v>-25.9</v>
      </c>
      <c r="P19" s="96">
        <f>'[1]Kassaflöde-YTD'!P19</f>
        <v>-5.2</v>
      </c>
      <c r="Q19" s="96">
        <f>'[1]Kassaflöde-YTD'!Q19</f>
        <v>-99</v>
      </c>
      <c r="R19" s="96">
        <f>'[1]Kassaflöde-YTD'!R19</f>
        <v>-89.7</v>
      </c>
      <c r="S19" s="96">
        <f>'[1]Kassaflöde-YTD'!S19</f>
        <v>-91.7</v>
      </c>
      <c r="T19" s="96">
        <f>'[1]Kassaflöde-YTD'!T19</f>
        <v>-87.2</v>
      </c>
      <c r="U19" s="96">
        <f>'[1]Kassaflöde-YTD'!U19</f>
        <v>-27.8</v>
      </c>
      <c r="V19" s="96">
        <f>'[1]Kassaflöde-YTD'!V19</f>
        <v>-23.1</v>
      </c>
    </row>
    <row r="20" spans="1:22" x14ac:dyDescent="0.35">
      <c r="A20" s="95" t="s">
        <v>164</v>
      </c>
      <c r="B20" s="96">
        <f>'[1]Kassaflöde-YTD'!B20</f>
        <v>-42.31</v>
      </c>
      <c r="C20" s="96">
        <f>'[1]Kassaflöde-YTD'!C20</f>
        <v>-42.31</v>
      </c>
      <c r="D20" s="96">
        <f>'[1]Kassaflöde-YTD'!D20</f>
        <v>0</v>
      </c>
      <c r="E20" s="96">
        <f>'[1]Kassaflöde-YTD'!E20</f>
        <v>-105.776</v>
      </c>
      <c r="F20" s="96">
        <f>'[1]Kassaflöde-YTD'!F20</f>
        <v>-52.887999999999998</v>
      </c>
      <c r="G20" s="96">
        <f>'[1]Kassaflöde-YTD'!G20</f>
        <v>-52.887999999999998</v>
      </c>
      <c r="H20" s="96">
        <f>'[1]Kassaflöde-YTD'!H20</f>
        <v>0</v>
      </c>
      <c r="I20" s="96">
        <f>'[1]Kassaflöde-YTD'!I20</f>
        <v>-105.8</v>
      </c>
      <c r="J20" s="96">
        <f>'[1]Kassaflöde-YTD'!J20</f>
        <v>-105.8</v>
      </c>
      <c r="K20" s="96">
        <f>'[1]Kassaflöde-YTD'!K20</f>
        <v>-105.8</v>
      </c>
      <c r="L20" s="96">
        <f>'[1]Kassaflöde-YTD'!L20</f>
        <v>0</v>
      </c>
      <c r="M20" s="96">
        <f>'[1]Kassaflöde-YTD'!M20</f>
        <v>-105.8</v>
      </c>
      <c r="N20" s="96">
        <f>'[1]Kassaflöde-YTD'!N20</f>
        <v>-105.8</v>
      </c>
      <c r="O20" s="96">
        <f>'[1]Kassaflöde-YTD'!O20</f>
        <v>-105.8</v>
      </c>
      <c r="P20" s="96">
        <f>'[1]Kassaflöde-YTD'!P20</f>
        <v>0</v>
      </c>
      <c r="Q20" s="96">
        <f>'[1]Kassaflöde-YTD'!Q20</f>
        <v>-63.5</v>
      </c>
      <c r="R20" s="96">
        <f>'[1]Kassaflöde-YTD'!R20</f>
        <v>-63.5</v>
      </c>
      <c r="S20" s="96">
        <f>'[1]Kassaflöde-YTD'!S20</f>
        <v>-63.5</v>
      </c>
      <c r="T20" s="96">
        <f>'[1]Kassaflöde-YTD'!T20</f>
        <v>0</v>
      </c>
      <c r="U20" s="96">
        <f>'[1]Kassaflöde-YTD'!U20</f>
        <v>-48.6</v>
      </c>
      <c r="V20" s="96">
        <f>'[1]Kassaflöde-YTD'!V20</f>
        <v>0</v>
      </c>
    </row>
    <row r="21" spans="1:22" x14ac:dyDescent="0.35">
      <c r="A21" s="59" t="s">
        <v>165</v>
      </c>
      <c r="B21" s="94">
        <f>'[1]Kassaflöde-YTD'!B21</f>
        <v>-69.447000000000003</v>
      </c>
      <c r="C21" s="94">
        <f>'[1]Kassaflöde-YTD'!C21</f>
        <v>-60.049000000000007</v>
      </c>
      <c r="D21" s="94">
        <f>'[1]Kassaflöde-YTD'!D21</f>
        <v>-8.3390000000000004</v>
      </c>
      <c r="E21" s="94">
        <f>'[1]Kassaflöde-YTD'!E21</f>
        <v>-156.98399999999998</v>
      </c>
      <c r="F21" s="94">
        <f>'[1]Kassaflöde-YTD'!F21</f>
        <v>-95.817999999999998</v>
      </c>
      <c r="G21" s="94">
        <f>'[1]Kassaflöde-YTD'!G21</f>
        <v>-87.149000000000001</v>
      </c>
      <c r="H21" s="94">
        <f>'[1]Kassaflöde-YTD'!H21</f>
        <v>-8.4450000000000003</v>
      </c>
      <c r="I21" s="94">
        <f>'[1]Kassaflöde-YTD'!I21</f>
        <v>-151.80000000000001</v>
      </c>
      <c r="J21" s="94">
        <f>'[1]Kassaflöde-YTD'!J21</f>
        <v>-129.69999999999999</v>
      </c>
      <c r="K21" s="94">
        <f>'[1]Kassaflöde-YTD'!K21</f>
        <v>-74.099999999999994</v>
      </c>
      <c r="L21" s="94">
        <f>'[1]Kassaflöde-YTD'!L21</f>
        <v>-7</v>
      </c>
      <c r="M21" s="94">
        <f>'[1]Kassaflöde-YTD'!M21</f>
        <v>-144.5</v>
      </c>
      <c r="N21" s="94">
        <f>'[1]Kassaflöde-YTD'!N21</f>
        <v>-138.69999999999999</v>
      </c>
      <c r="O21" s="94">
        <f>'[1]Kassaflöde-YTD'!O21</f>
        <v>-131.69999999999999</v>
      </c>
      <c r="P21" s="94">
        <f>'[1]Kassaflöde-YTD'!P21</f>
        <v>-5.2</v>
      </c>
      <c r="Q21" s="94">
        <f>'[1]Kassaflöde-YTD'!Q21</f>
        <v>-162.5</v>
      </c>
      <c r="R21" s="94">
        <f>'[1]Kassaflöde-YTD'!R21</f>
        <v>-153.19999999999999</v>
      </c>
      <c r="S21" s="94">
        <f>'[1]Kassaflöde-YTD'!S21</f>
        <v>-155.19999999999999</v>
      </c>
      <c r="T21" s="94">
        <f>'[1]Kassaflöde-YTD'!T21</f>
        <v>-87.2</v>
      </c>
      <c r="U21" s="94">
        <f>'[1]Kassaflöde-YTD'!U21</f>
        <v>-76.400000000000006</v>
      </c>
      <c r="V21" s="94">
        <f>'[1]Kassaflöde-YTD'!V21</f>
        <v>-23.1</v>
      </c>
    </row>
    <row r="22" spans="1:22" x14ac:dyDescent="0.35">
      <c r="A22" s="56"/>
      <c r="B22" s="96">
        <f>'[1]Kassaflöde-YTD'!B22</f>
        <v>0</v>
      </c>
      <c r="C22" s="96">
        <f>'[1]Kassaflöde-YTD'!C22</f>
        <v>0</v>
      </c>
      <c r="D22" s="96">
        <f>'[1]Kassaflöde-YTD'!D22</f>
        <v>0</v>
      </c>
      <c r="E22" s="96">
        <f>'[1]Kassaflöde-YTD'!E22</f>
        <v>0</v>
      </c>
      <c r="F22" s="96">
        <f>'[1]Kassaflöde-YTD'!F22</f>
        <v>0</v>
      </c>
      <c r="G22" s="96">
        <f>'[1]Kassaflöde-YTD'!G22</f>
        <v>0</v>
      </c>
      <c r="H22" s="96">
        <f>'[1]Kassaflöde-YTD'!H22</f>
        <v>0</v>
      </c>
      <c r="I22" s="96">
        <f>'[1]Kassaflöde-YTD'!I22</f>
        <v>0</v>
      </c>
      <c r="J22" s="96">
        <f>'[1]Kassaflöde-YTD'!J22</f>
        <v>0</v>
      </c>
      <c r="K22" s="96">
        <f>'[1]Kassaflöde-YTD'!K22</f>
        <v>0</v>
      </c>
      <c r="L22" s="96">
        <f>'[1]Kassaflöde-YTD'!L22</f>
        <v>0</v>
      </c>
      <c r="M22" s="96">
        <f>'[1]Kassaflöde-YTD'!M22</f>
        <v>0</v>
      </c>
      <c r="N22" s="96">
        <f>'[1]Kassaflöde-YTD'!N22</f>
        <v>0</v>
      </c>
      <c r="O22" s="96">
        <f>'[1]Kassaflöde-YTD'!O22</f>
        <v>0</v>
      </c>
      <c r="P22" s="96">
        <f>'[1]Kassaflöde-YTD'!P22</f>
        <v>0</v>
      </c>
      <c r="Q22" s="96">
        <f>'[1]Kassaflöde-YTD'!Q22</f>
        <v>0</v>
      </c>
      <c r="R22" s="96">
        <f>'[1]Kassaflöde-YTD'!R22</f>
        <v>0</v>
      </c>
      <c r="S22" s="96">
        <f>'[1]Kassaflöde-YTD'!S22</f>
        <v>0</v>
      </c>
      <c r="T22" s="96">
        <f>'[1]Kassaflöde-YTD'!T22</f>
        <v>0</v>
      </c>
      <c r="U22" s="96">
        <f>'[1]Kassaflöde-YTD'!U22</f>
        <v>0</v>
      </c>
      <c r="V22" s="96">
        <f>'[1]Kassaflöde-YTD'!V22</f>
        <v>0</v>
      </c>
    </row>
    <row r="23" spans="1:22" x14ac:dyDescent="0.35">
      <c r="A23" s="59" t="s">
        <v>166</v>
      </c>
      <c r="B23" s="94">
        <f>'[1]Kassaflöde-YTD'!B23</f>
        <v>47.187999999999974</v>
      </c>
      <c r="C23" s="94">
        <f>'[1]Kassaflöde-YTD'!C23</f>
        <v>12.959999999999994</v>
      </c>
      <c r="D23" s="94">
        <f>'[1]Kassaflöde-YTD'!D23</f>
        <v>-3.4267631432399606</v>
      </c>
      <c r="E23" s="94">
        <f>'[1]Kassaflöde-YTD'!E23</f>
        <v>31.190000000000026</v>
      </c>
      <c r="F23" s="94">
        <f>'[1]Kassaflöde-YTD'!F23</f>
        <v>20.379000000000005</v>
      </c>
      <c r="G23" s="94">
        <f>'[1]Kassaflöde-YTD'!G23</f>
        <v>9.6129999999999995</v>
      </c>
      <c r="H23" s="94">
        <f>'[1]Kassaflöde-YTD'!H23</f>
        <v>29.812155000000075</v>
      </c>
      <c r="I23" s="94">
        <f>'[1]Kassaflöde-YTD'!I23</f>
        <v>64.800000000000011</v>
      </c>
      <c r="J23" s="94">
        <f>'[1]Kassaflöde-YTD'!J23</f>
        <v>-37.300000000000011</v>
      </c>
      <c r="K23" s="94">
        <f>'[1]Kassaflöde-YTD'!K23</f>
        <v>-37.700000000000003</v>
      </c>
      <c r="L23" s="94">
        <f>'[1]Kassaflöde-YTD'!L23</f>
        <v>32.900000000000006</v>
      </c>
      <c r="M23" s="94">
        <f>'[1]Kassaflöde-YTD'!M23</f>
        <v>-124.10000000000001</v>
      </c>
      <c r="N23" s="94">
        <f>'[1]Kassaflöde-YTD'!N23</f>
        <v>-116.99999999999997</v>
      </c>
      <c r="O23" s="94">
        <f>'[1]Kassaflöde-YTD'!O23</f>
        <v>-151.80000000000001</v>
      </c>
      <c r="P23" s="94">
        <f>'[1]Kassaflöde-YTD'!P23</f>
        <v>-34.299999999999997</v>
      </c>
      <c r="Q23" s="94">
        <f>'[1]Kassaflöde-YTD'!Q23</f>
        <v>-10.300000000000011</v>
      </c>
      <c r="R23" s="94">
        <f>'[1]Kassaflöde-YTD'!R23</f>
        <v>-44.199999999999974</v>
      </c>
      <c r="S23" s="94">
        <f>'[1]Kassaflöde-YTD'!S23</f>
        <v>-135.69999999999999</v>
      </c>
      <c r="T23" s="94">
        <f>'[1]Kassaflöde-YTD'!T23</f>
        <v>-125</v>
      </c>
      <c r="U23" s="94">
        <f>'[1]Kassaflöde-YTD'!U23</f>
        <v>72.499999999999972</v>
      </c>
      <c r="V23" s="94">
        <f>'[1]Kassaflöde-YTD'!V23</f>
        <v>92.199999999999989</v>
      </c>
    </row>
    <row r="24" spans="1:22" x14ac:dyDescent="0.35">
      <c r="A24" s="56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x14ac:dyDescent="0.35">
      <c r="A25" s="65" t="s">
        <v>173</v>
      </c>
      <c r="B25" s="96">
        <f>'[1]Kassaflöde-YTD'!B25</f>
        <v>159.22752600000001</v>
      </c>
      <c r="C25" s="96">
        <f>'[1]Kassaflöde-YTD'!C25</f>
        <v>159.22752600000001</v>
      </c>
      <c r="D25" s="96">
        <f>'[1]Kassaflöde-YTD'!D25</f>
        <v>159.22752600000001</v>
      </c>
      <c r="E25" s="96">
        <f>'[1]Kassaflöde-YTD'!E25</f>
        <v>135.195851</v>
      </c>
      <c r="F25" s="96">
        <f>'[1]Kassaflöde-YTD'!F25</f>
        <v>135.195851</v>
      </c>
      <c r="G25" s="96">
        <f>'[1]Kassaflöde-YTD'!G25</f>
        <v>135.195851</v>
      </c>
      <c r="H25" s="96">
        <f>'[1]Kassaflöde-YTD'!H25</f>
        <v>135.195851</v>
      </c>
      <c r="I25" s="96">
        <f>'[1]Kassaflöde-YTD'!I25</f>
        <v>69.599999999999994</v>
      </c>
      <c r="J25" s="96">
        <f>'[1]Kassaflöde-YTD'!J25</f>
        <v>69.599999999999994</v>
      </c>
      <c r="K25" s="96">
        <f>'[1]Kassaflöde-YTD'!K25</f>
        <v>69.599999999999994</v>
      </c>
      <c r="L25" s="96">
        <f>'[1]Kassaflöde-YTD'!L25</f>
        <v>69.599999999999994</v>
      </c>
      <c r="M25" s="96">
        <f>'[1]Kassaflöde-YTD'!M25</f>
        <v>193.9</v>
      </c>
      <c r="N25" s="96">
        <f>'[1]Kassaflöde-YTD'!N25</f>
        <v>193.9</v>
      </c>
      <c r="O25" s="96">
        <f>'[1]Kassaflöde-YTD'!O25</f>
        <v>193.9</v>
      </c>
      <c r="P25" s="96">
        <f>'[1]Kassaflöde-YTD'!P25</f>
        <v>193.9</v>
      </c>
      <c r="Q25" s="96">
        <f>'[1]Kassaflöde-YTD'!Q25</f>
        <v>203.5</v>
      </c>
      <c r="R25" s="96">
        <f>'[1]Kassaflöde-YTD'!R25</f>
        <v>203.5</v>
      </c>
      <c r="S25" s="96">
        <f>'[1]Kassaflöde-YTD'!S25</f>
        <v>203.5</v>
      </c>
      <c r="T25" s="96">
        <f>'[1]Kassaflöde-YTD'!T25</f>
        <v>203.5</v>
      </c>
      <c r="U25" s="96">
        <f>'[1]Kassaflöde-YTD'!U25</f>
        <v>131.1</v>
      </c>
      <c r="V25" s="96">
        <f>'[1]Kassaflöde-YTD'!V25</f>
        <v>131.1</v>
      </c>
    </row>
    <row r="26" spans="1:22" x14ac:dyDescent="0.35">
      <c r="A26" s="65" t="s">
        <v>168</v>
      </c>
      <c r="B26" s="96">
        <f>'[1]Kassaflöde-YTD'!B26</f>
        <v>-3.774</v>
      </c>
      <c r="C26" s="96">
        <f>'[1]Kassaflöde-YTD'!C26</f>
        <v>-2.4750000000000001</v>
      </c>
      <c r="D26" s="96">
        <f>'[1]Kassaflöde-YTD'!D26</f>
        <v>-5.6920000000000002</v>
      </c>
      <c r="E26" s="96">
        <f>'[1]Kassaflöde-YTD'!E26</f>
        <v>-7.1580000000000004</v>
      </c>
      <c r="F26" s="96">
        <f>'[1]Kassaflöde-YTD'!F26</f>
        <v>-5.8019999999999996</v>
      </c>
      <c r="G26" s="96">
        <f>'[1]Kassaflöde-YTD'!G26</f>
        <v>-6.2670000000000003</v>
      </c>
      <c r="H26" s="96">
        <f>'[1]Kassaflöde-YTD'!H26</f>
        <v>-5.2780000000000005</v>
      </c>
      <c r="I26" s="96">
        <f>'[1]Kassaflöde-YTD'!I26</f>
        <v>0.8</v>
      </c>
      <c r="J26" s="96">
        <f>'[1]Kassaflöde-YTD'!J26</f>
        <v>4.5</v>
      </c>
      <c r="K26" s="96">
        <f>'[1]Kassaflöde-YTD'!K26</f>
        <v>6.1</v>
      </c>
      <c r="L26" s="96">
        <f>'[1]Kassaflöde-YTD'!L26</f>
        <v>0.2</v>
      </c>
      <c r="M26" s="96">
        <f>'[1]Kassaflöde-YTD'!M26</f>
        <v>-0.1</v>
      </c>
      <c r="N26" s="96">
        <f>'[1]Kassaflöde-YTD'!N26</f>
        <v>-0.1</v>
      </c>
      <c r="O26" s="96">
        <f>'[1]Kassaflöde-YTD'!O26</f>
        <v>-0.2</v>
      </c>
      <c r="P26" s="96">
        <f>'[1]Kassaflöde-YTD'!P26</f>
        <v>0.3</v>
      </c>
      <c r="Q26" s="96">
        <f>'[1]Kassaflöde-YTD'!Q26</f>
        <v>0.6</v>
      </c>
      <c r="R26" s="96">
        <f>'[1]Kassaflöde-YTD'!R26</f>
        <v>0.5</v>
      </c>
      <c r="S26" s="96">
        <f>'[1]Kassaflöde-YTD'!S26</f>
        <v>0.4</v>
      </c>
      <c r="T26" s="96">
        <f>'[1]Kassaflöde-YTD'!T26</f>
        <v>-0.6</v>
      </c>
      <c r="U26" s="96">
        <f>'[1]Kassaflöde-YTD'!U26</f>
        <v>-0.2</v>
      </c>
      <c r="V26" s="96">
        <f>'[1]Kassaflöde-YTD'!V26</f>
        <v>-0.2</v>
      </c>
    </row>
    <row r="27" spans="1:22" x14ac:dyDescent="0.35">
      <c r="A27" s="102" t="s">
        <v>174</v>
      </c>
      <c r="B27" s="96">
        <f>'[1]Kassaflöde-YTD'!B27</f>
        <v>202.641526</v>
      </c>
      <c r="C27" s="96">
        <f>'[1]Kassaflöde-YTD'!C27</f>
        <v>169.71252600000003</v>
      </c>
      <c r="D27" s="96">
        <f>'[1]Kassaflöde-YTD'!D27</f>
        <v>150.10876285676005</v>
      </c>
      <c r="E27" s="96">
        <f>'[1]Kassaflöde-YTD'!E27</f>
        <v>159.22785100000004</v>
      </c>
      <c r="F27" s="96">
        <f>'[1]Kassaflöde-YTD'!F27</f>
        <v>149.772851</v>
      </c>
      <c r="G27" s="96">
        <f>'[1]Kassaflöde-YTD'!G27</f>
        <v>138.54185100000001</v>
      </c>
      <c r="H27" s="96">
        <f>'[1]Kassaflöde-YTD'!H27</f>
        <v>159.73023600000008</v>
      </c>
      <c r="I27" s="96">
        <f>'[1]Kassaflöde-YTD'!I27</f>
        <v>135.19999999999999</v>
      </c>
      <c r="J27" s="96">
        <f>'[1]Kassaflöde-YTD'!J27</f>
        <v>36.9</v>
      </c>
      <c r="K27" s="96">
        <f>'[1]Kassaflöde-YTD'!K27</f>
        <v>38</v>
      </c>
      <c r="L27" s="96">
        <f>'[1]Kassaflöde-YTD'!L27</f>
        <v>102.7</v>
      </c>
      <c r="M27" s="96">
        <f>'[1]Kassaflöde-YTD'!M27</f>
        <v>69.599999999999994</v>
      </c>
      <c r="N27" s="96">
        <f>'[1]Kassaflöde-YTD'!N27</f>
        <v>76.8</v>
      </c>
      <c r="O27" s="96">
        <f>'[1]Kassaflöde-YTD'!O27</f>
        <v>41.8</v>
      </c>
      <c r="P27" s="96">
        <f>'[1]Kassaflöde-YTD'!P27</f>
        <v>159.9</v>
      </c>
      <c r="Q27" s="96">
        <f>'[1]Kassaflöde-YTD'!Q27</f>
        <v>193.9</v>
      </c>
      <c r="R27" s="96">
        <f>'[1]Kassaflöde-YTD'!R27</f>
        <v>159.80000000000001</v>
      </c>
      <c r="S27" s="96">
        <f>'[1]Kassaflöde-YTD'!S27</f>
        <v>68.3</v>
      </c>
      <c r="T27" s="96">
        <f>'[1]Kassaflöde-YTD'!T27</f>
        <v>77.900000000000006</v>
      </c>
      <c r="U27" s="96">
        <f>'[1]Kassaflöde-YTD'!U27</f>
        <v>203.5</v>
      </c>
      <c r="V27" s="96">
        <f>'[1]Kassaflöde-YTD'!V27</f>
        <v>223.1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B867-4DA1-41A7-AC66-4C88477FF04E}">
  <dimension ref="A1:F6"/>
  <sheetViews>
    <sheetView zoomScaleNormal="100" workbookViewId="0">
      <selection activeCell="G27" sqref="G27"/>
    </sheetView>
  </sheetViews>
  <sheetFormatPr defaultRowHeight="14.5" x14ac:dyDescent="0.35"/>
  <cols>
    <col min="1" max="1" width="58.26953125" bestFit="1" customWidth="1"/>
  </cols>
  <sheetData>
    <row r="1" spans="1:6" ht="23.5" x14ac:dyDescent="0.55000000000000004">
      <c r="A1" s="39" t="s">
        <v>177</v>
      </c>
    </row>
    <row r="2" spans="1:6" ht="29" x14ac:dyDescent="0.35">
      <c r="A2" s="117" t="s">
        <v>181</v>
      </c>
      <c r="B2" s="111" t="s">
        <v>191</v>
      </c>
      <c r="C2" s="111" t="s">
        <v>25</v>
      </c>
      <c r="D2" s="111" t="s">
        <v>26</v>
      </c>
      <c r="E2" s="111" t="s">
        <v>27</v>
      </c>
      <c r="F2" s="111" t="s">
        <v>28</v>
      </c>
    </row>
    <row r="3" spans="1:6" ht="29" x14ac:dyDescent="0.35">
      <c r="A3" s="106" t="s">
        <v>182</v>
      </c>
      <c r="B3" s="107">
        <v>-2.9000000000000001E-2</v>
      </c>
      <c r="C3" s="107">
        <v>-3.5000000000000003E-2</v>
      </c>
      <c r="D3" s="107">
        <v>7.0000000000000001E-3</v>
      </c>
      <c r="E3" s="107">
        <v>0.124</v>
      </c>
      <c r="F3" s="107">
        <v>0.1</v>
      </c>
    </row>
    <row r="4" spans="1:6" ht="29" x14ac:dyDescent="0.35">
      <c r="A4" s="106" t="s">
        <v>183</v>
      </c>
      <c r="B4" s="107">
        <v>9.1999999999999998E-2</v>
      </c>
      <c r="C4" s="107">
        <v>0.113</v>
      </c>
      <c r="D4" s="107">
        <v>0.14599999999999999</v>
      </c>
      <c r="E4" s="107">
        <v>0.186</v>
      </c>
      <c r="F4" s="107">
        <v>0.13600000000000001</v>
      </c>
    </row>
    <row r="5" spans="1:6" ht="43.5" x14ac:dyDescent="0.35">
      <c r="A5" s="106" t="s">
        <v>184</v>
      </c>
      <c r="B5" s="107">
        <v>0.83</v>
      </c>
      <c r="C5" s="107">
        <v>0.71799999999999997</v>
      </c>
      <c r="D5" s="107">
        <v>0.54700000000000004</v>
      </c>
      <c r="E5" s="107">
        <v>0.44600000000000001</v>
      </c>
      <c r="F5" s="107">
        <v>0.73299999999999998</v>
      </c>
    </row>
    <row r="6" spans="1:6" ht="29" x14ac:dyDescent="0.35">
      <c r="A6" s="108" t="s">
        <v>185</v>
      </c>
      <c r="B6" s="109">
        <v>0.58120000000000005</v>
      </c>
      <c r="C6" s="109">
        <v>0.57499999999999996</v>
      </c>
      <c r="D6" s="109">
        <v>0.55599804245427298</v>
      </c>
      <c r="E6" s="109">
        <v>0.46603657525836201</v>
      </c>
      <c r="F6" s="109">
        <v>0.42482388469064941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00E9-122D-4E11-A0A8-9F35C8759A61}">
  <dimension ref="A1:F6"/>
  <sheetViews>
    <sheetView workbookViewId="0">
      <selection activeCell="J27" sqref="J27"/>
    </sheetView>
  </sheetViews>
  <sheetFormatPr defaultRowHeight="14.5" x14ac:dyDescent="0.35"/>
  <cols>
    <col min="1" max="1" width="58.26953125" bestFit="1" customWidth="1"/>
  </cols>
  <sheetData>
    <row r="1" spans="1:6" ht="23.5" x14ac:dyDescent="0.55000000000000004">
      <c r="A1" s="39" t="s">
        <v>178</v>
      </c>
    </row>
    <row r="2" spans="1:6" ht="29" x14ac:dyDescent="0.35">
      <c r="A2" s="117" t="s">
        <v>186</v>
      </c>
      <c r="B2" s="111" t="s">
        <v>191</v>
      </c>
      <c r="C2" s="111" t="s">
        <v>25</v>
      </c>
      <c r="D2" s="111" t="s">
        <v>26</v>
      </c>
      <c r="E2" s="111" t="s">
        <v>27</v>
      </c>
      <c r="F2" s="111" t="s">
        <v>28</v>
      </c>
    </row>
    <row r="3" spans="1:6" ht="29" x14ac:dyDescent="0.35">
      <c r="A3" s="106" t="s">
        <v>187</v>
      </c>
      <c r="B3" s="107">
        <v>-2.9000000000000001E-2</v>
      </c>
      <c r="C3" s="107">
        <v>-3.5000000000000003E-2</v>
      </c>
      <c r="D3" s="107">
        <v>7.0000000000000001E-3</v>
      </c>
      <c r="E3" s="107">
        <v>0.124</v>
      </c>
      <c r="F3" s="107">
        <v>0.1</v>
      </c>
    </row>
    <row r="4" spans="1:6" ht="29" x14ac:dyDescent="0.35">
      <c r="A4" s="106" t="s">
        <v>188</v>
      </c>
      <c r="B4" s="107">
        <v>9.1999999999999998E-2</v>
      </c>
      <c r="C4" s="107">
        <v>0.113</v>
      </c>
      <c r="D4" s="107">
        <v>0.14599999999999999</v>
      </c>
      <c r="E4" s="107">
        <v>0.186</v>
      </c>
      <c r="F4" s="107">
        <v>0.13600000000000001</v>
      </c>
    </row>
    <row r="5" spans="1:6" ht="43.5" x14ac:dyDescent="0.35">
      <c r="A5" s="106" t="s">
        <v>189</v>
      </c>
      <c r="B5" s="107">
        <v>0.83</v>
      </c>
      <c r="C5" s="107">
        <v>0.71799999999999997</v>
      </c>
      <c r="D5" s="107">
        <v>0.54700000000000004</v>
      </c>
      <c r="E5" s="107">
        <v>0.44600000000000001</v>
      </c>
      <c r="F5" s="107">
        <v>0.73299999999999998</v>
      </c>
    </row>
    <row r="6" spans="1:6" ht="29" x14ac:dyDescent="0.35">
      <c r="A6" s="108" t="s">
        <v>190</v>
      </c>
      <c r="B6" s="109">
        <v>0.58120000000000005</v>
      </c>
      <c r="C6" s="109">
        <v>0.57499999999999996</v>
      </c>
      <c r="D6" s="109">
        <v>0.55599804245427298</v>
      </c>
      <c r="E6" s="109">
        <v>0.46603657525836201</v>
      </c>
      <c r="F6" s="109">
        <v>0.42482388469064941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68F9-6055-42C3-B07D-44758B0003B6}">
  <dimension ref="A1:V6"/>
  <sheetViews>
    <sheetView zoomScaleNormal="100" workbookViewId="0">
      <selection activeCell="F23" sqref="F23"/>
    </sheetView>
  </sheetViews>
  <sheetFormatPr defaultRowHeight="14.5" x14ac:dyDescent="0.35"/>
  <cols>
    <col min="1" max="1" width="58.26953125" bestFit="1" customWidth="1"/>
  </cols>
  <sheetData>
    <row r="1" spans="1:22" ht="23.5" x14ac:dyDescent="0.55000000000000004">
      <c r="A1" s="39" t="s">
        <v>179</v>
      </c>
    </row>
    <row r="2" spans="1:22" ht="29" x14ac:dyDescent="0.35">
      <c r="A2" s="117" t="s">
        <v>192</v>
      </c>
      <c r="B2" s="130" t="str">
        <f>'[1]Finsiella mål - Input'!B26</f>
        <v>2025
Jan-Sep</v>
      </c>
      <c r="C2" s="130" t="str">
        <f>'[1]Finsiella mål - Input'!C26</f>
        <v>2025
Jan-Jun</v>
      </c>
      <c r="D2" s="130" t="str">
        <f>'[1]Finsiella mål - Input'!D26</f>
        <v>2025
Jan-Mar</v>
      </c>
      <c r="E2" s="130" t="str">
        <f>'[1]Finsiella mål - Input'!E26</f>
        <v>2024
Jan-Dec</v>
      </c>
      <c r="F2" s="130" t="str">
        <f>'[1]Finsiella mål - Input'!F26</f>
        <v>2024
Jan-Sep</v>
      </c>
      <c r="G2" s="130" t="str">
        <f>'[1]Finsiella mål - Input'!G26</f>
        <v>2024
Jan-Jun</v>
      </c>
      <c r="H2" s="130" t="str">
        <f>'[1]Finsiella mål - Input'!H26</f>
        <v>2024
Jan-Mar</v>
      </c>
      <c r="I2" s="130" t="str">
        <f>'[1]Finsiella mål - Input'!I26</f>
        <v>2023
Jan-Dec</v>
      </c>
      <c r="J2" s="130" t="str">
        <f>'[1]Finsiella mål - Input'!J26</f>
        <v>2023
Jan-Sep</v>
      </c>
      <c r="K2" s="130" t="str">
        <f>'[1]Finsiella mål - Input'!K26</f>
        <v>2023
Jan-Jun</v>
      </c>
      <c r="L2" s="130" t="str">
        <f>'[1]Finsiella mål - Input'!L26</f>
        <v>2023
Jan-Mar</v>
      </c>
      <c r="M2" s="130" t="str">
        <f>'[1]Finsiella mål - Input'!M26</f>
        <v>2022
Jan-Dec</v>
      </c>
      <c r="N2" s="130" t="str">
        <f>'[1]Finsiella mål - Input'!N26</f>
        <v>2022
Jan-Sep</v>
      </c>
      <c r="O2" s="130" t="str">
        <f>'[1]Finsiella mål - Input'!O26</f>
        <v>2022
Jan-Jun</v>
      </c>
      <c r="P2" s="130" t="str">
        <f>'[1]Finsiella mål - Input'!P26</f>
        <v>2022
Jan-Mar</v>
      </c>
      <c r="Q2" s="130" t="str">
        <f>'[1]Finsiella mål - Input'!Q26</f>
        <v>2021
Jan-Dec</v>
      </c>
      <c r="R2" s="130" t="str">
        <f>'[1]Finsiella mål - Input'!R26</f>
        <v>2021
Jan-Sep</v>
      </c>
      <c r="S2" s="130" t="str">
        <f>'[1]Finsiella mål - Input'!S26</f>
        <v>2021
Jan-Jun</v>
      </c>
      <c r="T2" s="130" t="str">
        <f>'[1]Finsiella mål - Input'!T26</f>
        <v>2021
Jan-Mar</v>
      </c>
      <c r="U2" s="130" t="str">
        <f>'[1]Finsiella mål - Input'!U26</f>
        <v>2020
Jan-Dec</v>
      </c>
      <c r="V2" s="130" t="str">
        <f>'[1]Finsiella mål - Input'!V26</f>
        <v>2020
Jan-Sep</v>
      </c>
    </row>
    <row r="3" spans="1:22" ht="29" x14ac:dyDescent="0.35">
      <c r="A3" s="106" t="s">
        <v>193</v>
      </c>
      <c r="B3" s="131">
        <f>'[1]Finsiella mål - Input'!B27</f>
        <v>6.0999999999999999E-2</v>
      </c>
      <c r="C3" s="131">
        <f>'[1]Finsiella mål - Input'!C27</f>
        <v>5.8999999999999997E-2</v>
      </c>
      <c r="D3" s="131">
        <f>'[1]Finsiella mål - Input'!D27</f>
        <v>6.2E-2</v>
      </c>
      <c r="E3" s="131">
        <f>'[1]Finsiella mål - Input'!E27</f>
        <v>-2.9000000000000001E-2</v>
      </c>
      <c r="F3" s="131">
        <f>'[1]Finsiella mål - Input'!F27</f>
        <v>-4.8000000000000001E-2</v>
      </c>
      <c r="G3" s="131">
        <f>'[1]Finsiella mål - Input'!G27</f>
        <v>-5.7000000000000002E-2</v>
      </c>
      <c r="H3" s="131">
        <f>'[1]Finsiella mål - Input'!H27</f>
        <v>-0.08</v>
      </c>
      <c r="I3" s="131">
        <f>'[1]Finsiella mål - Input'!I27</f>
        <v>-3.5000000000000003E-2</v>
      </c>
      <c r="J3" s="131">
        <f>'[1]Finsiella mål - Input'!J27</f>
        <v>-3.3000000000000002E-2</v>
      </c>
      <c r="K3" s="131">
        <f>'[1]Finsiella mål - Input'!K27</f>
        <v>-4.3999999999999997E-2</v>
      </c>
      <c r="L3" s="131">
        <f>'[1]Finsiella mål - Input'!L27</f>
        <v>3.5000000000000003E-2</v>
      </c>
      <c r="M3" s="131">
        <f>'[1]Finsiella mål - Input'!M27</f>
        <v>7.0000000000000001E-3</v>
      </c>
      <c r="N3" s="131">
        <f>'[1]Finsiella mål - Input'!N27</f>
        <v>0.05</v>
      </c>
      <c r="O3" s="131">
        <f>'[1]Finsiella mål - Input'!O27</f>
        <v>7.6999999999999999E-2</v>
      </c>
      <c r="P3" s="131">
        <f>'[1]Finsiella mål - Input'!P27</f>
        <v>6.5000000000000002E-2</v>
      </c>
      <c r="Q3" s="131">
        <f>'[1]Finsiella mål - Input'!Q27</f>
        <v>0.124</v>
      </c>
      <c r="R3" s="131">
        <f>'[1]Finsiella mål - Input'!R27</f>
        <v>0.11799999999999999</v>
      </c>
      <c r="S3" s="131">
        <f>'[1]Finsiella mål - Input'!S27</f>
        <v>0.14199999999999999</v>
      </c>
      <c r="T3" s="131">
        <f>'[1]Finsiella mål - Input'!T27</f>
        <v>2.1000000000000001E-2</v>
      </c>
      <c r="U3" s="131">
        <f>'[1]Finsiella mål - Input'!U27</f>
        <v>0.1</v>
      </c>
      <c r="V3" s="131">
        <f>'[1]Finsiella mål - Input'!V27</f>
        <v>7.3999999999999996E-2</v>
      </c>
    </row>
    <row r="4" spans="1:22" ht="29" x14ac:dyDescent="0.35">
      <c r="A4" s="106" t="s">
        <v>194</v>
      </c>
      <c r="B4" s="131">
        <f>'[1]Finsiella mål - Input'!B28</f>
        <v>0.09</v>
      </c>
      <c r="C4" s="131">
        <f>'[1]Finsiella mål - Input'!C28</f>
        <v>8.7999999999999995E-2</v>
      </c>
      <c r="D4" s="131">
        <f>'[1]Finsiella mål - Input'!D28</f>
        <v>9.2999999999999999E-2</v>
      </c>
      <c r="E4" s="131">
        <f>'[1]Finsiella mål - Input'!E28</f>
        <v>9.1999999999999998E-2</v>
      </c>
      <c r="F4" s="131">
        <f>'[1]Finsiella mål - Input'!F28</f>
        <v>9.0999999999999998E-2</v>
      </c>
      <c r="G4" s="131">
        <f>'[1]Finsiella mål - Input'!G28</f>
        <v>9.8000000000000004E-2</v>
      </c>
      <c r="H4" s="131">
        <f>'[1]Finsiella mål - Input'!H28</f>
        <v>0.10199999999999999</v>
      </c>
      <c r="I4" s="131">
        <f>'[1]Finsiella mål - Input'!I28</f>
        <v>0.113</v>
      </c>
      <c r="J4" s="131">
        <f>'[1]Finsiella mål - Input'!J28</f>
        <v>0.125</v>
      </c>
      <c r="K4" s="131">
        <f>'[1]Finsiella mål - Input'!K28</f>
        <v>0.124</v>
      </c>
      <c r="L4" s="131">
        <f>'[1]Finsiella mål - Input'!L28</f>
        <v>0.13500000000000001</v>
      </c>
      <c r="M4" s="131">
        <f>'[1]Finsiella mål - Input'!M28</f>
        <v>0.14599999999999999</v>
      </c>
      <c r="N4" s="131">
        <f>'[1]Finsiella mål - Input'!N28</f>
        <v>0.16200000000000001</v>
      </c>
      <c r="O4" s="131">
        <f>'[1]Finsiella mål - Input'!O28</f>
        <v>0.17399999999999999</v>
      </c>
      <c r="P4" s="131">
        <f>'[1]Finsiella mål - Input'!P28</f>
        <v>0.186</v>
      </c>
      <c r="Q4" s="131">
        <f>'[1]Finsiella mål - Input'!Q28</f>
        <v>0.186</v>
      </c>
      <c r="R4" s="131">
        <f>'[1]Finsiella mål - Input'!R28</f>
        <v>0.185</v>
      </c>
      <c r="S4" s="131">
        <f>'[1]Finsiella mål - Input'!S28</f>
        <v>0.17799999999999999</v>
      </c>
      <c r="T4" s="131">
        <f>'[1]Finsiella mål - Input'!T28</f>
        <v>0.14899999999999999</v>
      </c>
      <c r="U4" s="131">
        <f>'[1]Finsiella mål - Input'!U28</f>
        <v>0.13600000000000001</v>
      </c>
      <c r="V4" s="131">
        <f>'[1]Finsiella mål - Input'!V28</f>
        <v>0.109</v>
      </c>
    </row>
    <row r="5" spans="1:22" ht="43.5" x14ac:dyDescent="0.35">
      <c r="A5" s="106" t="s">
        <v>195</v>
      </c>
      <c r="B5" s="131" t="str">
        <f>'[1]Finsiella mål - Input'!B29</f>
        <v>-</v>
      </c>
      <c r="C5" s="131" t="str">
        <f>'[1]Finsiella mål - Input'!C29</f>
        <v>-</v>
      </c>
      <c r="D5" s="131" t="str">
        <f>'[1]Finsiella mål - Input'!D29</f>
        <v>-</v>
      </c>
      <c r="E5" s="131">
        <f>'[1]Finsiella mål - Input'!E29</f>
        <v>0.83</v>
      </c>
      <c r="F5" s="131" t="str">
        <f>'[1]Finsiella mål - Input'!F29</f>
        <v>-</v>
      </c>
      <c r="G5" s="131" t="str">
        <f>'[1]Finsiella mål - Input'!G29</f>
        <v>-</v>
      </c>
      <c r="H5" s="131" t="str">
        <f>'[1]Finsiella mål - Input'!H29</f>
        <v>-</v>
      </c>
      <c r="I5" s="131">
        <f>'[1]Finsiella mål - Input'!I29</f>
        <v>0.71799999999999997</v>
      </c>
      <c r="J5" s="131" t="str">
        <f>'[1]Finsiella mål - Input'!J29</f>
        <v>-</v>
      </c>
      <c r="K5" s="131" t="str">
        <f>'[1]Finsiella mål - Input'!K29</f>
        <v>-</v>
      </c>
      <c r="L5" s="131" t="str">
        <f>'[1]Finsiella mål - Input'!L29</f>
        <v>-</v>
      </c>
      <c r="M5" s="131">
        <f>'[1]Finsiella mål - Input'!M29</f>
        <v>0.54700000000000004</v>
      </c>
      <c r="N5" s="131" t="str">
        <f>'[1]Finsiella mål - Input'!N29</f>
        <v>-</v>
      </c>
      <c r="O5" s="131" t="str">
        <f>'[1]Finsiella mål - Input'!O29</f>
        <v>-</v>
      </c>
      <c r="P5" s="131" t="str">
        <f>'[1]Finsiella mål - Input'!P29</f>
        <v>-</v>
      </c>
      <c r="Q5" s="131">
        <f>'[1]Finsiella mål - Input'!Q29</f>
        <v>0.44600000000000001</v>
      </c>
      <c r="R5" s="131" t="str">
        <f>'[1]Finsiella mål - Input'!R29</f>
        <v>-</v>
      </c>
      <c r="S5" s="131" t="str">
        <f>'[1]Finsiella mål - Input'!S29</f>
        <v>-</v>
      </c>
      <c r="T5" s="131" t="str">
        <f>'[1]Finsiella mål - Input'!T29</f>
        <v>-</v>
      </c>
      <c r="U5" s="131">
        <f>'[1]Finsiella mål - Input'!U29</f>
        <v>0.73299999999999998</v>
      </c>
      <c r="V5" s="131" t="str">
        <f>'[1]Finsiella mål - Input'!V29</f>
        <v>-</v>
      </c>
    </row>
    <row r="6" spans="1:22" ht="29" x14ac:dyDescent="0.35">
      <c r="A6" s="108" t="s">
        <v>196</v>
      </c>
      <c r="B6" s="132">
        <f>'[1]Finsiella mål - Input'!B30</f>
        <v>0.57099999999999995</v>
      </c>
      <c r="C6" s="132">
        <f>'[1]Finsiella mål - Input'!C30</f>
        <v>0.54800000000000004</v>
      </c>
      <c r="D6" s="132">
        <f>'[1]Finsiella mål - Input'!D30</f>
        <v>0.57599999999999996</v>
      </c>
      <c r="E6" s="132">
        <f>'[1]Finsiella mål - Input'!E30</f>
        <v>0.58120000000000005</v>
      </c>
      <c r="F6" s="132">
        <f>'[1]Finsiella mål - Input'!F30</f>
        <v>0.55700000000000005</v>
      </c>
      <c r="G6" s="132">
        <f>'[1]Finsiella mål - Input'!G30</f>
        <v>0.54500000000000004</v>
      </c>
      <c r="H6" s="132">
        <f>'[1]Finsiella mål - Input'!H30</f>
        <v>0.57799999999999996</v>
      </c>
      <c r="I6" s="132">
        <f>'[1]Finsiella mål - Input'!I30</f>
        <v>0.57499999999999996</v>
      </c>
      <c r="J6" s="132">
        <f>'[1]Finsiella mål - Input'!J30</f>
        <v>0.5880851955277967</v>
      </c>
      <c r="K6" s="132">
        <f>'[1]Finsiella mål - Input'!K30</f>
        <v>0.54409207123881564</v>
      </c>
      <c r="L6" s="132">
        <f>'[1]Finsiella mål - Input'!L30</f>
        <v>0.55948682587044962</v>
      </c>
      <c r="M6" s="132">
        <f>'[1]Finsiella mål - Input'!M30</f>
        <v>0.55599804245427298</v>
      </c>
      <c r="N6" s="132">
        <f>'[1]Finsiella mål - Input'!N30</f>
        <v>0.54519948368995619</v>
      </c>
      <c r="O6" s="132">
        <f>'[1]Finsiella mål - Input'!O30</f>
        <v>0.49214375934748583</v>
      </c>
      <c r="P6" s="132">
        <f>'[1]Finsiella mål - Input'!P30</f>
        <v>0.49210674021983047</v>
      </c>
      <c r="Q6" s="132">
        <f>'[1]Finsiella mål - Input'!Q30</f>
        <v>0.46603657525836201</v>
      </c>
      <c r="R6" s="132">
        <f>'[1]Finsiella mål - Input'!R30</f>
        <v>0.46966197587575337</v>
      </c>
      <c r="S6" s="132">
        <f>'[1]Finsiella mål - Input'!S30</f>
        <v>0.45784263319393642</v>
      </c>
      <c r="T6" s="132">
        <f>'[1]Finsiella mål - Input'!T30</f>
        <v>0.44703667083020099</v>
      </c>
      <c r="U6" s="132">
        <f>'[1]Finsiella mål - Input'!U30</f>
        <v>0.42482388469064941</v>
      </c>
      <c r="V6" s="132">
        <f>'[1]Finsiella mål - Input'!V30</f>
        <v>0.43058333068502569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98C8-DF14-4B09-89E0-9EA944274B49}">
  <dimension ref="A1:V6"/>
  <sheetViews>
    <sheetView tabSelected="1" zoomScaleNormal="100" workbookViewId="0">
      <selection activeCell="J26" sqref="J26"/>
    </sheetView>
  </sheetViews>
  <sheetFormatPr defaultRowHeight="14.5" x14ac:dyDescent="0.35"/>
  <cols>
    <col min="1" max="1" width="58.26953125" bestFit="1" customWidth="1"/>
  </cols>
  <sheetData>
    <row r="1" spans="1:22" ht="23.5" x14ac:dyDescent="0.55000000000000004">
      <c r="A1" s="39" t="s">
        <v>180</v>
      </c>
    </row>
    <row r="2" spans="1:22" ht="29" x14ac:dyDescent="0.35">
      <c r="A2" s="117" t="s">
        <v>197</v>
      </c>
      <c r="B2" s="130" t="str">
        <f>'[1]Finsiella mål - Input'!B26</f>
        <v>2025
Jan-Sep</v>
      </c>
      <c r="C2" s="130" t="str">
        <f>'[1]Finsiella mål - Input'!C26</f>
        <v>2025
Jan-Jun</v>
      </c>
      <c r="D2" s="130" t="str">
        <f>'[1]Finsiella mål - Input'!D26</f>
        <v>2025
Jan-Mar</v>
      </c>
      <c r="E2" s="130" t="str">
        <f>'[1]Finsiella mål - Input'!E26</f>
        <v>2024
Jan-Dec</v>
      </c>
      <c r="F2" s="130" t="str">
        <f>'[1]Finsiella mål - Input'!F26</f>
        <v>2024
Jan-Sep</v>
      </c>
      <c r="G2" s="130" t="str">
        <f>'[1]Finsiella mål - Input'!G26</f>
        <v>2024
Jan-Jun</v>
      </c>
      <c r="H2" s="130" t="str">
        <f>'[1]Finsiella mål - Input'!H26</f>
        <v>2024
Jan-Mar</v>
      </c>
      <c r="I2" s="130" t="str">
        <f>'[1]Finsiella mål - Input'!I26</f>
        <v>2023
Jan-Dec</v>
      </c>
      <c r="J2" s="130" t="str">
        <f>'[1]Finsiella mål - Input'!J26</f>
        <v>2023
Jan-Sep</v>
      </c>
      <c r="K2" s="130" t="str">
        <f>'[1]Finsiella mål - Input'!K26</f>
        <v>2023
Jan-Jun</v>
      </c>
      <c r="L2" s="130" t="str">
        <f>'[1]Finsiella mål - Input'!L26</f>
        <v>2023
Jan-Mar</v>
      </c>
      <c r="M2" s="130" t="str">
        <f>'[1]Finsiella mål - Input'!M26</f>
        <v>2022
Jan-Dec</v>
      </c>
      <c r="N2" s="130" t="str">
        <f>'[1]Finsiella mål - Input'!N26</f>
        <v>2022
Jan-Sep</v>
      </c>
      <c r="O2" s="130" t="str">
        <f>'[1]Finsiella mål - Input'!O26</f>
        <v>2022
Jan-Jun</v>
      </c>
      <c r="P2" s="130" t="str">
        <f>'[1]Finsiella mål - Input'!P26</f>
        <v>2022
Jan-Mar</v>
      </c>
      <c r="Q2" s="130" t="str">
        <f>'[1]Finsiella mål - Input'!Q26</f>
        <v>2021
Jan-Dec</v>
      </c>
      <c r="R2" s="130" t="str">
        <f>'[1]Finsiella mål - Input'!R26</f>
        <v>2021
Jan-Sep</v>
      </c>
      <c r="S2" s="130" t="str">
        <f>'[1]Finsiella mål - Input'!S26</f>
        <v>2021
Jan-Jun</v>
      </c>
      <c r="T2" s="130" t="str">
        <f>'[1]Finsiella mål - Input'!T26</f>
        <v>2021
Jan-Mar</v>
      </c>
      <c r="U2" s="130" t="str">
        <f>'[1]Finsiella mål - Input'!U26</f>
        <v>2020
Jan-Dec</v>
      </c>
      <c r="V2" s="130" t="str">
        <f>'[1]Finsiella mål - Input'!V26</f>
        <v>2020
Jan-Sep</v>
      </c>
    </row>
    <row r="3" spans="1:22" ht="29" x14ac:dyDescent="0.35">
      <c r="A3" s="106" t="s">
        <v>198</v>
      </c>
      <c r="B3" s="131">
        <f>'[1]Finsiella mål - Input'!B27</f>
        <v>6.0999999999999999E-2</v>
      </c>
      <c r="C3" s="131">
        <f>'[1]Finsiella mål - Input'!C27</f>
        <v>5.8999999999999997E-2</v>
      </c>
      <c r="D3" s="131">
        <f>'[1]Finsiella mål - Input'!D27</f>
        <v>6.2E-2</v>
      </c>
      <c r="E3" s="131">
        <f>'[1]Finsiella mål - Input'!E27</f>
        <v>-2.9000000000000001E-2</v>
      </c>
      <c r="F3" s="131">
        <f>'[1]Finsiella mål - Input'!F27</f>
        <v>-4.8000000000000001E-2</v>
      </c>
      <c r="G3" s="131">
        <f>'[1]Finsiella mål - Input'!G27</f>
        <v>-5.7000000000000002E-2</v>
      </c>
      <c r="H3" s="131">
        <f>'[1]Finsiella mål - Input'!H27</f>
        <v>-0.08</v>
      </c>
      <c r="I3" s="131">
        <f>'[1]Finsiella mål - Input'!I27</f>
        <v>-3.5000000000000003E-2</v>
      </c>
      <c r="J3" s="131">
        <f>'[1]Finsiella mål - Input'!J27</f>
        <v>-3.3000000000000002E-2</v>
      </c>
      <c r="K3" s="131">
        <f>'[1]Finsiella mål - Input'!K27</f>
        <v>-4.3999999999999997E-2</v>
      </c>
      <c r="L3" s="131">
        <f>'[1]Finsiella mål - Input'!L27</f>
        <v>3.5000000000000003E-2</v>
      </c>
      <c r="M3" s="131">
        <f>'[1]Finsiella mål - Input'!M27</f>
        <v>7.0000000000000001E-3</v>
      </c>
      <c r="N3" s="131">
        <f>'[1]Finsiella mål - Input'!N27</f>
        <v>0.05</v>
      </c>
      <c r="O3" s="131">
        <f>'[1]Finsiella mål - Input'!O27</f>
        <v>7.6999999999999999E-2</v>
      </c>
      <c r="P3" s="131">
        <f>'[1]Finsiella mål - Input'!P27</f>
        <v>6.5000000000000002E-2</v>
      </c>
      <c r="Q3" s="131">
        <f>'[1]Finsiella mål - Input'!Q27</f>
        <v>0.124</v>
      </c>
      <c r="R3" s="131">
        <f>'[1]Finsiella mål - Input'!R27</f>
        <v>0.11799999999999999</v>
      </c>
      <c r="S3" s="131">
        <f>'[1]Finsiella mål - Input'!S27</f>
        <v>0.14199999999999999</v>
      </c>
      <c r="T3" s="131">
        <f>'[1]Finsiella mål - Input'!T27</f>
        <v>2.1000000000000001E-2</v>
      </c>
      <c r="U3" s="131">
        <f>'[1]Finsiella mål - Input'!U27</f>
        <v>0.1</v>
      </c>
      <c r="V3" s="131">
        <f>'[1]Finsiella mål - Input'!V27</f>
        <v>7.3999999999999996E-2</v>
      </c>
    </row>
    <row r="4" spans="1:22" ht="29" x14ac:dyDescent="0.35">
      <c r="A4" s="106" t="s">
        <v>199</v>
      </c>
      <c r="B4" s="131">
        <f>'[1]Finsiella mål - Input'!B28</f>
        <v>0.09</v>
      </c>
      <c r="C4" s="131">
        <f>'[1]Finsiella mål - Input'!C28</f>
        <v>8.7999999999999995E-2</v>
      </c>
      <c r="D4" s="131">
        <f>'[1]Finsiella mål - Input'!D28</f>
        <v>9.2999999999999999E-2</v>
      </c>
      <c r="E4" s="131">
        <f>'[1]Finsiella mål - Input'!E28</f>
        <v>9.1999999999999998E-2</v>
      </c>
      <c r="F4" s="131">
        <f>'[1]Finsiella mål - Input'!F28</f>
        <v>9.0999999999999998E-2</v>
      </c>
      <c r="G4" s="131">
        <f>'[1]Finsiella mål - Input'!G28</f>
        <v>9.8000000000000004E-2</v>
      </c>
      <c r="H4" s="131">
        <f>'[1]Finsiella mål - Input'!H28</f>
        <v>0.10199999999999999</v>
      </c>
      <c r="I4" s="131">
        <f>'[1]Finsiella mål - Input'!I28</f>
        <v>0.113</v>
      </c>
      <c r="J4" s="131">
        <f>'[1]Finsiella mål - Input'!J28</f>
        <v>0.125</v>
      </c>
      <c r="K4" s="131">
        <f>'[1]Finsiella mål - Input'!K28</f>
        <v>0.124</v>
      </c>
      <c r="L4" s="131">
        <f>'[1]Finsiella mål - Input'!L28</f>
        <v>0.13500000000000001</v>
      </c>
      <c r="M4" s="131">
        <f>'[1]Finsiella mål - Input'!M28</f>
        <v>0.14599999999999999</v>
      </c>
      <c r="N4" s="131">
        <f>'[1]Finsiella mål - Input'!N28</f>
        <v>0.16200000000000001</v>
      </c>
      <c r="O4" s="131">
        <f>'[1]Finsiella mål - Input'!O28</f>
        <v>0.17399999999999999</v>
      </c>
      <c r="P4" s="131">
        <f>'[1]Finsiella mål - Input'!P28</f>
        <v>0.186</v>
      </c>
      <c r="Q4" s="131">
        <f>'[1]Finsiella mål - Input'!Q28</f>
        <v>0.186</v>
      </c>
      <c r="R4" s="131">
        <f>'[1]Finsiella mål - Input'!R28</f>
        <v>0.185</v>
      </c>
      <c r="S4" s="131">
        <f>'[1]Finsiella mål - Input'!S28</f>
        <v>0.17799999999999999</v>
      </c>
      <c r="T4" s="131">
        <f>'[1]Finsiella mål - Input'!T28</f>
        <v>0.14899999999999999</v>
      </c>
      <c r="U4" s="131">
        <f>'[1]Finsiella mål - Input'!U28</f>
        <v>0.13600000000000001</v>
      </c>
      <c r="V4" s="131">
        <f>'[1]Finsiella mål - Input'!V28</f>
        <v>0.109</v>
      </c>
    </row>
    <row r="5" spans="1:22" ht="43.5" x14ac:dyDescent="0.35">
      <c r="A5" s="106" t="s">
        <v>200</v>
      </c>
      <c r="B5" s="131" t="str">
        <f>'[1]Finsiella mål - Input'!B29</f>
        <v>-</v>
      </c>
      <c r="C5" s="131" t="str">
        <f>'[1]Finsiella mål - Input'!C29</f>
        <v>-</v>
      </c>
      <c r="D5" s="131" t="str">
        <f>'[1]Finsiella mål - Input'!D29</f>
        <v>-</v>
      </c>
      <c r="E5" s="131">
        <f>'[1]Finsiella mål - Input'!E29</f>
        <v>0.83</v>
      </c>
      <c r="F5" s="131" t="str">
        <f>'[1]Finsiella mål - Input'!F29</f>
        <v>-</v>
      </c>
      <c r="G5" s="131" t="str">
        <f>'[1]Finsiella mål - Input'!G29</f>
        <v>-</v>
      </c>
      <c r="H5" s="131" t="str">
        <f>'[1]Finsiella mål - Input'!H29</f>
        <v>-</v>
      </c>
      <c r="I5" s="131">
        <f>'[1]Finsiella mål - Input'!I29</f>
        <v>0.71799999999999997</v>
      </c>
      <c r="J5" s="131" t="str">
        <f>'[1]Finsiella mål - Input'!J29</f>
        <v>-</v>
      </c>
      <c r="K5" s="131" t="str">
        <f>'[1]Finsiella mål - Input'!K29</f>
        <v>-</v>
      </c>
      <c r="L5" s="131" t="str">
        <f>'[1]Finsiella mål - Input'!L29</f>
        <v>-</v>
      </c>
      <c r="M5" s="131">
        <f>'[1]Finsiella mål - Input'!M29</f>
        <v>0.54700000000000004</v>
      </c>
      <c r="N5" s="131" t="str">
        <f>'[1]Finsiella mål - Input'!N29</f>
        <v>-</v>
      </c>
      <c r="O5" s="131" t="str">
        <f>'[1]Finsiella mål - Input'!O29</f>
        <v>-</v>
      </c>
      <c r="P5" s="131" t="str">
        <f>'[1]Finsiella mål - Input'!P29</f>
        <v>-</v>
      </c>
      <c r="Q5" s="131">
        <f>'[1]Finsiella mål - Input'!Q29</f>
        <v>0.44600000000000001</v>
      </c>
      <c r="R5" s="131" t="str">
        <f>'[1]Finsiella mål - Input'!R29</f>
        <v>-</v>
      </c>
      <c r="S5" s="131" t="str">
        <f>'[1]Finsiella mål - Input'!S29</f>
        <v>-</v>
      </c>
      <c r="T5" s="131" t="str">
        <f>'[1]Finsiella mål - Input'!T29</f>
        <v>-</v>
      </c>
      <c r="U5" s="131">
        <f>'[1]Finsiella mål - Input'!U29</f>
        <v>0.73299999999999998</v>
      </c>
      <c r="V5" s="131" t="str">
        <f>'[1]Finsiella mål - Input'!V29</f>
        <v>-</v>
      </c>
    </row>
    <row r="6" spans="1:22" ht="29" x14ac:dyDescent="0.35">
      <c r="A6" s="108" t="s">
        <v>201</v>
      </c>
      <c r="B6" s="132">
        <f>'[1]Finsiella mål - Input'!B30</f>
        <v>0.57099999999999995</v>
      </c>
      <c r="C6" s="132">
        <f>'[1]Finsiella mål - Input'!C30</f>
        <v>0.54800000000000004</v>
      </c>
      <c r="D6" s="132">
        <f>'[1]Finsiella mål - Input'!D30</f>
        <v>0.57599999999999996</v>
      </c>
      <c r="E6" s="132">
        <f>'[1]Finsiella mål - Input'!E30</f>
        <v>0.58120000000000005</v>
      </c>
      <c r="F6" s="132">
        <f>'[1]Finsiella mål - Input'!F30</f>
        <v>0.55700000000000005</v>
      </c>
      <c r="G6" s="132">
        <f>'[1]Finsiella mål - Input'!G30</f>
        <v>0.54500000000000004</v>
      </c>
      <c r="H6" s="132">
        <f>'[1]Finsiella mål - Input'!H30</f>
        <v>0.57799999999999996</v>
      </c>
      <c r="I6" s="132">
        <f>'[1]Finsiella mål - Input'!I30</f>
        <v>0.57499999999999996</v>
      </c>
      <c r="J6" s="132">
        <f>'[1]Finsiella mål - Input'!J30</f>
        <v>0.5880851955277967</v>
      </c>
      <c r="K6" s="132">
        <f>'[1]Finsiella mål - Input'!K30</f>
        <v>0.54409207123881564</v>
      </c>
      <c r="L6" s="132">
        <f>'[1]Finsiella mål - Input'!L30</f>
        <v>0.55948682587044962</v>
      </c>
      <c r="M6" s="132">
        <f>'[1]Finsiella mål - Input'!M30</f>
        <v>0.55599804245427298</v>
      </c>
      <c r="N6" s="132">
        <f>'[1]Finsiella mål - Input'!N30</f>
        <v>0.54519948368995619</v>
      </c>
      <c r="O6" s="132">
        <f>'[1]Finsiella mål - Input'!O30</f>
        <v>0.49214375934748583</v>
      </c>
      <c r="P6" s="132">
        <f>'[1]Finsiella mål - Input'!P30</f>
        <v>0.49210674021983047</v>
      </c>
      <c r="Q6" s="132">
        <f>'[1]Finsiella mål - Input'!Q30</f>
        <v>0.46603657525836201</v>
      </c>
      <c r="R6" s="132">
        <f>'[1]Finsiella mål - Input'!R30</f>
        <v>0.46966197587575337</v>
      </c>
      <c r="S6" s="132">
        <f>'[1]Finsiella mål - Input'!S30</f>
        <v>0.45784263319393642</v>
      </c>
      <c r="T6" s="132">
        <f>'[1]Finsiella mål - Input'!T30</f>
        <v>0.44703667083020099</v>
      </c>
      <c r="U6" s="132">
        <f>'[1]Finsiella mål - Input'!U30</f>
        <v>0.42482388469064941</v>
      </c>
      <c r="V6" s="132">
        <f>'[1]Finsiella mål - Input'!V30</f>
        <v>0.43058333068502569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3886-7E72-4E64-AAF9-9D1FD851A32D}">
  <dimension ref="A1:V32"/>
  <sheetViews>
    <sheetView workbookViewId="0">
      <selection activeCell="A34" sqref="A34"/>
    </sheetView>
  </sheetViews>
  <sheetFormatPr defaultColWidth="9.1796875" defaultRowHeight="14.5" x14ac:dyDescent="0.35"/>
  <cols>
    <col min="1" max="1" width="57.54296875" style="4" bestFit="1" customWidth="1"/>
    <col min="2" max="2" width="11.453125" style="3" customWidth="1"/>
    <col min="3" max="5" width="11.453125" style="4" customWidth="1"/>
    <col min="6" max="19" width="11.453125" style="3" customWidth="1"/>
    <col min="20" max="22" width="9.1796875" style="3"/>
    <col min="23" max="16384" width="9.1796875" style="4"/>
  </cols>
  <sheetData>
    <row r="1" spans="1:22" ht="23.5" x14ac:dyDescent="0.55000000000000004">
      <c r="A1" s="1" t="s">
        <v>53</v>
      </c>
      <c r="B1" s="2"/>
      <c r="C1" s="1"/>
      <c r="D1" s="1"/>
      <c r="E1" s="1"/>
      <c r="V1" s="4"/>
    </row>
    <row r="2" spans="1:22" s="30" customFormat="1" ht="29" x14ac:dyDescent="0.35">
      <c r="A2" s="5" t="s">
        <v>1</v>
      </c>
      <c r="B2" s="118" t="str">
        <f>'[1]Resultat - Input'!B130</f>
        <v>2025
Jul-Sep</v>
      </c>
      <c r="C2" s="118" t="str">
        <f>'[1]Resultat - Input'!C130</f>
        <v>2025
Apr-Jun</v>
      </c>
      <c r="D2" s="118" t="str">
        <f>'[1]Resultat - Input'!D130</f>
        <v>2025
Jan-Mar</v>
      </c>
      <c r="E2" s="118" t="str">
        <f>'[1]Resultat - Input'!E130</f>
        <v>2024
Okt-Dec</v>
      </c>
      <c r="F2" s="118" t="str">
        <f>'[1]Resultat - Input'!F130</f>
        <v>2024
Jul-Sep</v>
      </c>
      <c r="G2" s="118" t="str">
        <f>'[1]Resultat - Input'!G130</f>
        <v>2024
Apr-Jun</v>
      </c>
      <c r="H2" s="118" t="str">
        <f>'[1]Resultat - Input'!H130</f>
        <v>2024
Jan-Mar</v>
      </c>
      <c r="I2" s="118" t="str">
        <f>'[1]Resultat - Input'!I130</f>
        <v>2023 
Okt-Dec</v>
      </c>
      <c r="J2" s="118" t="str">
        <f>'[1]Resultat - Input'!J130</f>
        <v>2023 
Jul-Sep</v>
      </c>
      <c r="K2" s="118" t="str">
        <f>'[1]Resultat - Input'!K130</f>
        <v>2023 
Apr-Jun</v>
      </c>
      <c r="L2" s="118" t="str">
        <f>'[1]Resultat - Input'!L130</f>
        <v>2023 
Jan-Mar</v>
      </c>
      <c r="M2" s="118" t="str">
        <f>'[1]Resultat - Input'!M130</f>
        <v>2022
Okt-Dec</v>
      </c>
      <c r="N2" s="118" t="str">
        <f>'[1]Resultat - Input'!N130</f>
        <v>2022
 Jul-Sep</v>
      </c>
      <c r="O2" s="118" t="str">
        <f>'[1]Resultat - Input'!O130</f>
        <v>2022 
Apr-Jun</v>
      </c>
      <c r="P2" s="118" t="str">
        <f>'[1]Resultat - Input'!P130</f>
        <v>2022 
Jan-Mar</v>
      </c>
      <c r="Q2" s="118" t="str">
        <f>'[1]Resultat - Input'!Q130</f>
        <v>2021 
Okt-Dec</v>
      </c>
      <c r="R2" s="118" t="str">
        <f>'[1]Resultat - Input'!R130</f>
        <v>2021 
Jul-Sep</v>
      </c>
      <c r="S2" s="118" t="str">
        <f>'[1]Resultat - Input'!S130</f>
        <v>2021
Apr-Jun</v>
      </c>
      <c r="T2" s="118" t="str">
        <f>'[1]Resultat - Input'!T130</f>
        <v>2021
Jan-Mar</v>
      </c>
      <c r="U2" s="118" t="str">
        <f>'[1]Resultat - Input'!U130</f>
        <v>2020
Okt-dec</v>
      </c>
      <c r="V2" s="118" t="str">
        <f>'[1]Resultat - Input'!V130</f>
        <v>2020
Jul-Sep</v>
      </c>
    </row>
    <row r="3" spans="1:22" x14ac:dyDescent="0.35">
      <c r="A3" s="6" t="s">
        <v>2</v>
      </c>
      <c r="B3" s="7">
        <f>'[1]Resultat - Input'!B132</f>
        <v>447.49200000000002</v>
      </c>
      <c r="C3" s="7">
        <f>'[1]Resultat - Input'!C132</f>
        <v>503.47300000000001</v>
      </c>
      <c r="D3" s="7">
        <f>'[1]Resultat - Input'!D132</f>
        <v>523.678</v>
      </c>
      <c r="E3" s="7">
        <f>'[1]Resultat - Input'!E132</f>
        <v>466.54399999999998</v>
      </c>
      <c r="F3" s="7">
        <f>'[1]Resultat - Input'!F132</f>
        <v>429.44200000000001</v>
      </c>
      <c r="G3" s="7">
        <f>'[1]Resultat - Input'!G132</f>
        <v>491.72288500000002</v>
      </c>
      <c r="H3" s="7">
        <f>'[1]Resultat - Input'!H132</f>
        <v>493.43211500000001</v>
      </c>
      <c r="I3" s="7">
        <f>'[1]Resultat - Input'!I132</f>
        <v>449.6</v>
      </c>
      <c r="J3" s="7">
        <f>'[1]Resultat - Input'!J132</f>
        <v>449.2</v>
      </c>
      <c r="K3" s="7">
        <f>'[1]Resultat - Input'!K132</f>
        <v>506.6</v>
      </c>
      <c r="L3" s="7">
        <f>'[1]Resultat - Input'!L132</f>
        <v>533.20000000000005</v>
      </c>
      <c r="M3" s="7">
        <f>'[1]Resultat - Input'!M132</f>
        <v>459.9</v>
      </c>
      <c r="N3" s="7">
        <f>'[1]Resultat - Input'!N132</f>
        <v>422.7</v>
      </c>
      <c r="O3" s="7">
        <f>'[1]Resultat - Input'!O132</f>
        <v>546.4</v>
      </c>
      <c r="P3" s="7">
        <f>'[1]Resultat - Input'!P132</f>
        <v>496.6</v>
      </c>
      <c r="Q3" s="7">
        <f>'[1]Resultat - Input'!Q132</f>
        <v>489.5</v>
      </c>
      <c r="R3" s="7">
        <f>'[1]Resultat - Input'!R132</f>
        <v>415.6</v>
      </c>
      <c r="S3" s="7">
        <f>'[1]Resultat - Input'!S132</f>
        <v>491.7</v>
      </c>
      <c r="T3" s="7">
        <f>'[1]Resultat - Input'!T132</f>
        <v>428.05700000000002</v>
      </c>
      <c r="U3" s="7">
        <f>'[1]Resultat - Input'!U132</f>
        <v>396.59100000000001</v>
      </c>
      <c r="V3" s="7">
        <f>'[1]Resultat - Input'!V132</f>
        <v>355.44</v>
      </c>
    </row>
    <row r="4" spans="1:22" x14ac:dyDescent="0.35">
      <c r="A4" s="6" t="s">
        <v>3</v>
      </c>
      <c r="B4" s="7">
        <f>'[1]Resultat - Input'!B133</f>
        <v>-282.51499999999999</v>
      </c>
      <c r="C4" s="7">
        <f>'[1]Resultat - Input'!C133</f>
        <v>-317.85700000000003</v>
      </c>
      <c r="D4" s="7">
        <f>'[1]Resultat - Input'!D133</f>
        <v>-322.80200000000002</v>
      </c>
      <c r="E4" s="7">
        <f>'[1]Resultat - Input'!E133</f>
        <v>-303.87400000000002</v>
      </c>
      <c r="F4" s="7">
        <f>'[1]Resultat - Input'!F133</f>
        <v>-271.90300000000002</v>
      </c>
      <c r="G4" s="7">
        <f>'[1]Resultat - Input'!G133</f>
        <v>-301.68543300000005</v>
      </c>
      <c r="H4" s="7">
        <f>'[1]Resultat - Input'!H133</f>
        <v>-306.70956699999999</v>
      </c>
      <c r="I4" s="7">
        <f>'[1]Resultat - Input'!I133</f>
        <v>-300.60000000000002</v>
      </c>
      <c r="J4" s="7">
        <f>'[1]Resultat - Input'!J133</f>
        <v>-290</v>
      </c>
      <c r="K4" s="7">
        <f>'[1]Resultat - Input'!K133</f>
        <v>-315.60000000000002</v>
      </c>
      <c r="L4" s="7">
        <f>'[1]Resultat - Input'!L133</f>
        <v>-332.5</v>
      </c>
      <c r="M4" s="7">
        <f>'[1]Resultat - Input'!M133</f>
        <v>-289.8</v>
      </c>
      <c r="N4" s="7">
        <f>'[1]Resultat - Input'!N133</f>
        <v>-275.7</v>
      </c>
      <c r="O4" s="7">
        <f>'[1]Resultat - Input'!O133</f>
        <v>-345.1</v>
      </c>
      <c r="P4" s="7">
        <f>'[1]Resultat - Input'!P133</f>
        <v>-304.2</v>
      </c>
      <c r="Q4" s="7">
        <f>'[1]Resultat - Input'!Q133</f>
        <v>-307.39999999999998</v>
      </c>
      <c r="R4" s="7">
        <f>'[1]Resultat - Input'!R133</f>
        <v>-262</v>
      </c>
      <c r="S4" s="7">
        <f>'[1]Resultat - Input'!S133</f>
        <v>-296.2</v>
      </c>
      <c r="T4" s="7">
        <f>'[1]Resultat - Input'!T133</f>
        <v>-255.773</v>
      </c>
      <c r="U4" s="7">
        <f>'[1]Resultat - Input'!U133</f>
        <v>-248.607</v>
      </c>
      <c r="V4" s="7">
        <f>'[1]Resultat - Input'!V133</f>
        <v>-229.06</v>
      </c>
    </row>
    <row r="5" spans="1:22" s="30" customFormat="1" x14ac:dyDescent="0.35">
      <c r="A5" s="9" t="s">
        <v>4</v>
      </c>
      <c r="B5" s="10">
        <f>'[1]Resultat - Input'!B134</f>
        <v>164.97700000000003</v>
      </c>
      <c r="C5" s="10">
        <f>'[1]Resultat - Input'!C134</f>
        <v>185.61599999999999</v>
      </c>
      <c r="D5" s="10">
        <f>'[1]Resultat - Input'!D134</f>
        <v>200.87599999999998</v>
      </c>
      <c r="E5" s="10">
        <f>'[1]Resultat - Input'!E134</f>
        <v>162.66999999999999</v>
      </c>
      <c r="F5" s="10">
        <f>'[1]Resultat - Input'!F134</f>
        <v>157.53899999999999</v>
      </c>
      <c r="G5" s="10">
        <f>'[1]Resultat - Input'!G134</f>
        <v>190.037452</v>
      </c>
      <c r="H5" s="10">
        <f>'[1]Resultat - Input'!H134</f>
        <v>186.72254800000002</v>
      </c>
      <c r="I5" s="10">
        <f>'[1]Resultat - Input'!I134</f>
        <v>149</v>
      </c>
      <c r="J5" s="10">
        <f>'[1]Resultat - Input'!J134</f>
        <v>159.19999999999999</v>
      </c>
      <c r="K5" s="10">
        <f>'[1]Resultat - Input'!K134</f>
        <v>190.9</v>
      </c>
      <c r="L5" s="10">
        <f>'[1]Resultat - Input'!L134</f>
        <v>200.7</v>
      </c>
      <c r="M5" s="10">
        <f>'[1]Resultat - Input'!M134</f>
        <v>170.1</v>
      </c>
      <c r="N5" s="10">
        <f>'[1]Resultat - Input'!N134</f>
        <v>147</v>
      </c>
      <c r="O5" s="10">
        <f>'[1]Resultat - Input'!O134</f>
        <v>201.3</v>
      </c>
      <c r="P5" s="10">
        <f>'[1]Resultat - Input'!P134</f>
        <v>192.4</v>
      </c>
      <c r="Q5" s="10">
        <f>'[1]Resultat - Input'!Q134</f>
        <v>182.1</v>
      </c>
      <c r="R5" s="10">
        <f>'[1]Resultat - Input'!R134</f>
        <v>153.60000000000002</v>
      </c>
      <c r="S5" s="10">
        <f>'[1]Resultat - Input'!S134</f>
        <v>195.5</v>
      </c>
      <c r="T5" s="10">
        <f>'[1]Resultat - Input'!T134</f>
        <v>172.28400000000002</v>
      </c>
      <c r="U5" s="10">
        <f>'[1]Resultat - Input'!U134</f>
        <v>147.98400000000001</v>
      </c>
      <c r="V5" s="10">
        <f>'[1]Resultat - Input'!V134</f>
        <v>126.38</v>
      </c>
    </row>
    <row r="6" spans="1:22" s="30" customFormat="1" x14ac:dyDescent="0.35">
      <c r="A6" s="20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s="31" customFormat="1" x14ac:dyDescent="0.35">
      <c r="A7" s="38" t="s">
        <v>5</v>
      </c>
      <c r="B7" s="21">
        <f>'[1]Resultat - Input'!B136</f>
        <v>-85.695999999999998</v>
      </c>
      <c r="C7" s="21">
        <f>'[1]Resultat - Input'!C136</f>
        <v>-94.784999999999997</v>
      </c>
      <c r="D7" s="21">
        <f>'[1]Resultat - Input'!D136</f>
        <v>-99.257999999999996</v>
      </c>
      <c r="E7" s="21">
        <f>'[1]Resultat - Input'!E136</f>
        <v>-94.165999999999997</v>
      </c>
      <c r="F7" s="21">
        <f>'[1]Resultat - Input'!F136</f>
        <v>-81.944999999999993</v>
      </c>
      <c r="G7" s="21">
        <f>'[1]Resultat - Input'!G136</f>
        <v>-94.800854000000015</v>
      </c>
      <c r="H7" s="21">
        <f>'[1]Resultat - Input'!H136</f>
        <v>-93.627145999999996</v>
      </c>
      <c r="I7" s="21">
        <f>'[1]Resultat - Input'!I136</f>
        <v>-89.7</v>
      </c>
      <c r="J7" s="21">
        <f>'[1]Resultat - Input'!J136</f>
        <v>-89.1</v>
      </c>
      <c r="K7" s="21">
        <f>'[1]Resultat - Input'!K136</f>
        <v>-92</v>
      </c>
      <c r="L7" s="21">
        <f>'[1]Resultat - Input'!L136</f>
        <v>-90.2</v>
      </c>
      <c r="M7" s="21">
        <f>'[1]Resultat - Input'!M136</f>
        <v>-89.1</v>
      </c>
      <c r="N7" s="21">
        <f>'[1]Resultat - Input'!N136</f>
        <v>-72.2</v>
      </c>
      <c r="O7" s="21">
        <f>'[1]Resultat - Input'!O136</f>
        <v>-81.7</v>
      </c>
      <c r="P7" s="21">
        <f>'[1]Resultat - Input'!P136</f>
        <v>-74.400000000000006</v>
      </c>
      <c r="Q7" s="21">
        <f>'[1]Resultat - Input'!Q136</f>
        <v>-72.7</v>
      </c>
      <c r="R7" s="21">
        <f>'[1]Resultat - Input'!R136</f>
        <v>-57.6</v>
      </c>
      <c r="S7" s="21">
        <f>'[1]Resultat - Input'!S136</f>
        <v>-68.5</v>
      </c>
      <c r="T7" s="21">
        <f>'[1]Resultat - Input'!T136</f>
        <v>-66.099999999999994</v>
      </c>
      <c r="U7" s="21">
        <f>'[1]Resultat - Input'!U136</f>
        <v>-60.6</v>
      </c>
      <c r="V7" s="21">
        <f>'[1]Resultat - Input'!V136</f>
        <v>-56.9</v>
      </c>
    </row>
    <row r="8" spans="1:22" s="31" customFormat="1" x14ac:dyDescent="0.35">
      <c r="A8" s="38" t="s">
        <v>6</v>
      </c>
      <c r="B8" s="21">
        <f>'[1]Resultat - Input'!B137</f>
        <v>-37.601999999999997</v>
      </c>
      <c r="C8" s="21">
        <f>'[1]Resultat - Input'!C137</f>
        <v>-43.892000000000003</v>
      </c>
      <c r="D8" s="21">
        <f>'[1]Resultat - Input'!D137</f>
        <v>-45.63</v>
      </c>
      <c r="E8" s="21">
        <f>'[1]Resultat - Input'!E137</f>
        <v>-42.987000000000002</v>
      </c>
      <c r="F8" s="21">
        <f>'[1]Resultat - Input'!F137</f>
        <v>-37.606999999999999</v>
      </c>
      <c r="G8" s="21">
        <f>'[1]Resultat - Input'!G137</f>
        <v>-41.82779</v>
      </c>
      <c r="H8" s="21">
        <f>'[1]Resultat - Input'!H137</f>
        <v>-39.595210000000002</v>
      </c>
      <c r="I8" s="21">
        <f>'[1]Resultat - Input'!I137</f>
        <v>-39</v>
      </c>
      <c r="J8" s="21">
        <f>'[1]Resultat - Input'!J137</f>
        <v>-29.6</v>
      </c>
      <c r="K8" s="21">
        <f>'[1]Resultat - Input'!K137</f>
        <v>-34.1</v>
      </c>
      <c r="L8" s="21">
        <f>'[1]Resultat - Input'!L137</f>
        <v>-33.9</v>
      </c>
      <c r="M8" s="21">
        <f>'[1]Resultat - Input'!M137</f>
        <v>-38.099999999999994</v>
      </c>
      <c r="N8" s="21">
        <f>'[1]Resultat - Input'!N137</f>
        <v>-26.599999999999998</v>
      </c>
      <c r="O8" s="21">
        <f>'[1]Resultat - Input'!O137</f>
        <v>-28.400000000000002</v>
      </c>
      <c r="P8" s="21">
        <f>'[1]Resultat - Input'!P137</f>
        <v>-26.3</v>
      </c>
      <c r="Q8" s="21">
        <f>'[1]Resultat - Input'!Q137</f>
        <v>-29.6</v>
      </c>
      <c r="R8" s="21">
        <f>'[1]Resultat - Input'!R137</f>
        <v>-20.9</v>
      </c>
      <c r="S8" s="21">
        <f>'[1]Resultat - Input'!S137</f>
        <v>-24.299999999999997</v>
      </c>
      <c r="T8" s="21">
        <f>'[1]Resultat - Input'!T137</f>
        <v>-27.6</v>
      </c>
      <c r="U8" s="21">
        <f>'[1]Resultat - Input'!U137</f>
        <v>-26.299999999999997</v>
      </c>
      <c r="V8" s="21">
        <f>'[1]Resultat - Input'!V137</f>
        <v>-23.2</v>
      </c>
    </row>
    <row r="9" spans="1:22" x14ac:dyDescent="0.35">
      <c r="A9" s="52" t="s">
        <v>7</v>
      </c>
      <c r="B9" s="53">
        <f>'[1]Resultat - Input'!B138</f>
        <v>2.8620000000000001</v>
      </c>
      <c r="C9" s="53">
        <f>'[1]Resultat - Input'!C138</f>
        <v>-2.1819999999999999</v>
      </c>
      <c r="D9" s="53">
        <f>'[1]Resultat - Input'!D138</f>
        <v>2.1259999999999999</v>
      </c>
      <c r="E9" s="53">
        <f>'[1]Resultat - Input'!E138</f>
        <v>2.2959999999999998</v>
      </c>
      <c r="F9" s="53">
        <f>'[1]Resultat - Input'!F138</f>
        <v>0.34899999999999998</v>
      </c>
      <c r="G9" s="53">
        <f>'[1]Resultat - Input'!G138</f>
        <v>0.69864699999999991</v>
      </c>
      <c r="H9" s="53">
        <f>'[1]Resultat - Input'!H138</f>
        <v>-0.19964699999999999</v>
      </c>
      <c r="I9" s="53">
        <f>'[1]Resultat - Input'!I138</f>
        <v>2.8</v>
      </c>
      <c r="J9" s="53">
        <f>'[1]Resultat - Input'!J138</f>
        <v>12.8</v>
      </c>
      <c r="K9" s="53">
        <f>'[1]Resultat - Input'!K138</f>
        <v>-0.3</v>
      </c>
      <c r="L9" s="53">
        <f>'[1]Resultat - Input'!L138</f>
        <v>1.9</v>
      </c>
      <c r="M9" s="53">
        <f>'[1]Resultat - Input'!M138</f>
        <v>3.6</v>
      </c>
      <c r="N9" s="53">
        <f>'[1]Resultat - Input'!N138</f>
        <v>1.4</v>
      </c>
      <c r="O9" s="53">
        <f>'[1]Resultat - Input'!O138</f>
        <v>-0.4</v>
      </c>
      <c r="P9" s="53">
        <f>'[1]Resultat - Input'!P138</f>
        <v>2.6</v>
      </c>
      <c r="Q9" s="53">
        <f>'[1]Resultat - Input'!Q138</f>
        <v>2.4</v>
      </c>
      <c r="R9" s="53">
        <f>'[1]Resultat - Input'!R138</f>
        <v>-4.24</v>
      </c>
      <c r="S9" s="53">
        <f>'[1]Resultat - Input'!S138</f>
        <v>2.4</v>
      </c>
      <c r="T9" s="53">
        <f>'[1]Resultat - Input'!T138</f>
        <v>2.2269999999999999</v>
      </c>
      <c r="U9" s="53">
        <f>'[1]Resultat - Input'!U138</f>
        <v>2.1</v>
      </c>
      <c r="V9" s="53">
        <f>'[1]Resultat - Input'!V138</f>
        <v>2.2999999999999998</v>
      </c>
    </row>
    <row r="10" spans="1:22" s="30" customFormat="1" x14ac:dyDescent="0.35">
      <c r="A10" s="54" t="s">
        <v>8</v>
      </c>
      <c r="B10" s="55">
        <f>'[1]Resultat - Input'!B139</f>
        <v>44.541000000000039</v>
      </c>
      <c r="C10" s="55">
        <f>'[1]Resultat - Input'!C139</f>
        <v>44.756999999999984</v>
      </c>
      <c r="D10" s="55">
        <f>'[1]Resultat - Input'!D139</f>
        <v>58.113999999999976</v>
      </c>
      <c r="E10" s="55">
        <f>'[1]Resultat - Input'!E139</f>
        <v>27.812000000000001</v>
      </c>
      <c r="F10" s="55">
        <f>'[1]Resultat - Input'!F139</f>
        <v>38.335999999999999</v>
      </c>
      <c r="G10" s="55">
        <f>'[1]Resultat - Input'!G139</f>
        <v>54.107454999999987</v>
      </c>
      <c r="H10" s="55">
        <f>'[1]Resultat - Input'!H139</f>
        <v>53.300545000000014</v>
      </c>
      <c r="I10" s="55">
        <f>'[1]Resultat - Input'!I139</f>
        <v>23.1</v>
      </c>
      <c r="J10" s="55">
        <f>'[1]Resultat - Input'!J139</f>
        <v>53.3</v>
      </c>
      <c r="K10" s="55">
        <f>'[1]Resultat - Input'!K139</f>
        <v>64.5</v>
      </c>
      <c r="L10" s="55">
        <f>'[1]Resultat - Input'!L139</f>
        <v>78.5</v>
      </c>
      <c r="M10" s="55">
        <f>'[1]Resultat - Input'!M139</f>
        <v>46.6</v>
      </c>
      <c r="N10" s="55">
        <f>'[1]Resultat - Input'!N139</f>
        <v>49.6</v>
      </c>
      <c r="O10" s="55">
        <f>'[1]Resultat - Input'!O139</f>
        <v>90.8</v>
      </c>
      <c r="P10" s="55">
        <f>'[1]Resultat - Input'!P139</f>
        <v>94.3</v>
      </c>
      <c r="Q10" s="55">
        <f>'[1]Resultat - Input'!Q139</f>
        <v>82.2</v>
      </c>
      <c r="R10" s="55">
        <f>'[1]Resultat - Input'!R139</f>
        <v>70.820000000000022</v>
      </c>
      <c r="S10" s="55">
        <f>'[1]Resultat - Input'!S139</f>
        <v>105.10000000000001</v>
      </c>
      <c r="T10" s="55">
        <f>'[1]Resultat - Input'!T139</f>
        <v>80.807000000000031</v>
      </c>
      <c r="U10" s="55">
        <f>'[1]Resultat - Input'!U139</f>
        <v>63.221000000000011</v>
      </c>
      <c r="V10" s="55">
        <f>'[1]Resultat - Input'!V139</f>
        <v>48.493999999999986</v>
      </c>
    </row>
    <row r="11" spans="1:22" x14ac:dyDescent="0.35">
      <c r="A11" s="3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35">
      <c r="A12" s="38" t="s">
        <v>9</v>
      </c>
      <c r="B12" s="21">
        <f>'[1]Resultat - Input'!B141</f>
        <v>-3.4060000000000001</v>
      </c>
      <c r="C12" s="21">
        <f>'[1]Resultat - Input'!C141</f>
        <v>-4.109</v>
      </c>
      <c r="D12" s="21">
        <f>'[1]Resultat - Input'!D141</f>
        <v>-6.4930000000000003</v>
      </c>
      <c r="E12" s="21">
        <f>'[1]Resultat - Input'!E141</f>
        <v>-6.6539999999999999</v>
      </c>
      <c r="F12" s="21">
        <f>'[1]Resultat - Input'!F141</f>
        <v>-6.5830000000000002</v>
      </c>
      <c r="G12" s="21">
        <f>'[1]Resultat - Input'!G141</f>
        <v>-6.5748220000000002</v>
      </c>
      <c r="H12" s="21">
        <f>'[1]Resultat - Input'!H141</f>
        <v>-6.4381779999999997</v>
      </c>
      <c r="I12" s="21">
        <f>'[1]Resultat - Input'!I141</f>
        <v>-6.5</v>
      </c>
      <c r="J12" s="21">
        <f>'[1]Resultat - Input'!J141</f>
        <v>-6.7</v>
      </c>
      <c r="K12" s="21">
        <f>'[1]Resultat - Input'!K141</f>
        <v>-6.5</v>
      </c>
      <c r="L12" s="21">
        <f>'[1]Resultat - Input'!L141</f>
        <v>-6.3</v>
      </c>
      <c r="M12" s="21">
        <f>'[1]Resultat - Input'!M141</f>
        <v>-6.2</v>
      </c>
      <c r="N12" s="21">
        <f>'[1]Resultat - Input'!N141</f>
        <v>-5.9</v>
      </c>
      <c r="O12" s="21">
        <f>'[1]Resultat - Input'!O141</f>
        <v>-5.9</v>
      </c>
      <c r="P12" s="21">
        <f>'[1]Resultat - Input'!P141</f>
        <v>-5.9</v>
      </c>
      <c r="Q12" s="21">
        <f>'[1]Resultat - Input'!Q141</f>
        <v>-5.7</v>
      </c>
      <c r="R12" s="21">
        <f>'[1]Resultat - Input'!R141</f>
        <v>-5.66</v>
      </c>
      <c r="S12" s="21">
        <f>'[1]Resultat - Input'!S141</f>
        <v>-5.6</v>
      </c>
      <c r="T12" s="21">
        <f>'[1]Resultat - Input'!T141</f>
        <v>-3.665</v>
      </c>
      <c r="U12" s="21">
        <f>'[1]Resultat - Input'!U141</f>
        <v>-2.69</v>
      </c>
      <c r="V12" s="21">
        <f>'[1]Resultat - Input'!V141</f>
        <v>-2.754</v>
      </c>
    </row>
    <row r="13" spans="1:22" s="30" customFormat="1" x14ac:dyDescent="0.35">
      <c r="A13" s="113" t="s">
        <v>10</v>
      </c>
      <c r="B13" s="60">
        <f>'[1]Resultat - Input'!B142</f>
        <v>41.135000000000041</v>
      </c>
      <c r="C13" s="60">
        <f>'[1]Resultat - Input'!C142</f>
        <v>40.647999999999982</v>
      </c>
      <c r="D13" s="60">
        <f>'[1]Resultat - Input'!D142</f>
        <v>51.620999999999974</v>
      </c>
      <c r="E13" s="60">
        <f>'[1]Resultat - Input'!E142</f>
        <v>21.158000000000001</v>
      </c>
      <c r="F13" s="60">
        <f>'[1]Resultat - Input'!F142</f>
        <v>31.753</v>
      </c>
      <c r="G13" s="60">
        <f>'[1]Resultat - Input'!G142</f>
        <v>47.53263299999999</v>
      </c>
      <c r="H13" s="60">
        <f>'[1]Resultat - Input'!H142</f>
        <v>46.862367000000013</v>
      </c>
      <c r="I13" s="60">
        <f>'[1]Resultat - Input'!I142</f>
        <v>16.600000000000001</v>
      </c>
      <c r="J13" s="60">
        <f>'[1]Resultat - Input'!J142</f>
        <v>46.6</v>
      </c>
      <c r="K13" s="60">
        <f>'[1]Resultat - Input'!K142</f>
        <v>58.1</v>
      </c>
      <c r="L13" s="60">
        <f>'[1]Resultat - Input'!L142</f>
        <v>72.2</v>
      </c>
      <c r="M13" s="60">
        <f>'[1]Resultat - Input'!M142</f>
        <v>40.4</v>
      </c>
      <c r="N13" s="60">
        <f>'[1]Resultat - Input'!N142</f>
        <v>43.7</v>
      </c>
      <c r="O13" s="60">
        <f>'[1]Resultat - Input'!O142</f>
        <v>84.9</v>
      </c>
      <c r="P13" s="60">
        <f>'[1]Resultat - Input'!P142</f>
        <v>88.3</v>
      </c>
      <c r="Q13" s="60">
        <f>'[1]Resultat - Input'!Q142</f>
        <v>76.5</v>
      </c>
      <c r="R13" s="60">
        <f>'[1]Resultat - Input'!R142</f>
        <v>65.160000000000025</v>
      </c>
      <c r="S13" s="60">
        <f>'[1]Resultat - Input'!S142</f>
        <v>99.500000000000014</v>
      </c>
      <c r="T13" s="60">
        <f>'[1]Resultat - Input'!T142</f>
        <v>77.142000000000024</v>
      </c>
      <c r="U13" s="60">
        <f>'[1]Resultat - Input'!U142</f>
        <v>60.531000000000013</v>
      </c>
      <c r="V13" s="60">
        <f>'[1]Resultat - Input'!V142</f>
        <v>45.739999999999988</v>
      </c>
    </row>
    <row r="14" spans="1:22" x14ac:dyDescent="0.35">
      <c r="A14" s="52" t="s">
        <v>11</v>
      </c>
      <c r="B14" s="53">
        <f>'[1]Resultat - Input'!B143</f>
        <v>0.16800000000000001</v>
      </c>
      <c r="C14" s="53">
        <f>'[1]Resultat - Input'!C143</f>
        <v>-3.863</v>
      </c>
      <c r="D14" s="53">
        <f>'[1]Resultat - Input'!D143</f>
        <v>3.1110000000000002</v>
      </c>
      <c r="E14" s="53">
        <f>'[1]Resultat - Input'!E143</f>
        <v>0.70699999999999996</v>
      </c>
      <c r="F14" s="53">
        <f>'[1]Resultat - Input'!F143</f>
        <v>-2.1930000000000001</v>
      </c>
      <c r="G14" s="53">
        <f>'[1]Resultat - Input'!G143</f>
        <v>-2.6861610000000002</v>
      </c>
      <c r="H14" s="53">
        <f>'[1]Resultat - Input'!H143</f>
        <v>-8.7518390000000004</v>
      </c>
      <c r="I14" s="53">
        <f>'[1]Resultat - Input'!I143</f>
        <v>10.7</v>
      </c>
      <c r="J14" s="53">
        <f>'[1]Resultat - Input'!J143</f>
        <v>0</v>
      </c>
      <c r="K14" s="53">
        <f>'[1]Resultat - Input'!K143</f>
        <v>-7.8</v>
      </c>
      <c r="L14" s="53">
        <f>'[1]Resultat - Input'!L143</f>
        <v>-3.8</v>
      </c>
      <c r="M14" s="53">
        <f>'[1]Resultat - Input'!M143</f>
        <v>5.2</v>
      </c>
      <c r="N14" s="53">
        <f>'[1]Resultat - Input'!N143</f>
        <v>-5</v>
      </c>
      <c r="O14" s="53">
        <f>'[1]Resultat - Input'!O143</f>
        <v>-3.7</v>
      </c>
      <c r="P14" s="53">
        <f>'[1]Resultat - Input'!P143</f>
        <v>-2.2999999999999998</v>
      </c>
      <c r="Q14" s="53">
        <f>'[1]Resultat - Input'!Q143</f>
        <v>-3.3</v>
      </c>
      <c r="R14" s="53">
        <f>'[1]Resultat - Input'!R143</f>
        <v>-2.2999999999999998</v>
      </c>
      <c r="S14" s="53">
        <f>'[1]Resultat - Input'!S143</f>
        <v>-0.24000000000000002</v>
      </c>
      <c r="T14" s="53">
        <f>'[1]Resultat - Input'!T143</f>
        <v>-4.66</v>
      </c>
      <c r="U14" s="53">
        <f>'[1]Resultat - Input'!U143</f>
        <v>-35.5</v>
      </c>
      <c r="V14" s="53">
        <f>'[1]Resultat - Input'!V143</f>
        <v>-1.7</v>
      </c>
    </row>
    <row r="15" spans="1:22" s="30" customFormat="1" x14ac:dyDescent="0.35">
      <c r="A15" s="54" t="s">
        <v>12</v>
      </c>
      <c r="B15" s="55">
        <f>'[1]Resultat - Input'!B144</f>
        <v>41.30300000000004</v>
      </c>
      <c r="C15" s="55">
        <f>'[1]Resultat - Input'!C144</f>
        <v>36.784999999999982</v>
      </c>
      <c r="D15" s="55">
        <f>'[1]Resultat - Input'!D144</f>
        <v>54.731999999999971</v>
      </c>
      <c r="E15" s="55">
        <f>'[1]Resultat - Input'!E144</f>
        <v>21.864999999999998</v>
      </c>
      <c r="F15" s="55">
        <f>'[1]Resultat - Input'!F144</f>
        <v>29.56</v>
      </c>
      <c r="G15" s="55">
        <f>'[1]Resultat - Input'!G144</f>
        <v>44.846471999999984</v>
      </c>
      <c r="H15" s="55">
        <f>'[1]Resultat - Input'!H144</f>
        <v>38.110528000000016</v>
      </c>
      <c r="I15" s="55">
        <f>'[1]Resultat - Input'!I144</f>
        <v>27.3</v>
      </c>
      <c r="J15" s="55">
        <f>'[1]Resultat - Input'!J144</f>
        <v>46.6</v>
      </c>
      <c r="K15" s="55">
        <f>'[1]Resultat - Input'!K144</f>
        <v>50.3</v>
      </c>
      <c r="L15" s="55">
        <f>'[1]Resultat - Input'!L144</f>
        <v>68.400000000000006</v>
      </c>
      <c r="M15" s="55">
        <f>'[1]Resultat - Input'!M144</f>
        <v>45.6</v>
      </c>
      <c r="N15" s="55">
        <f>'[1]Resultat - Input'!N144</f>
        <v>38.700000000000003</v>
      </c>
      <c r="O15" s="55">
        <f>'[1]Resultat - Input'!O144</f>
        <v>81.2</v>
      </c>
      <c r="P15" s="55">
        <f>'[1]Resultat - Input'!P144</f>
        <v>86.1</v>
      </c>
      <c r="Q15" s="55">
        <f>'[1]Resultat - Input'!Q144</f>
        <v>73.2</v>
      </c>
      <c r="R15" s="55">
        <f>'[1]Resultat - Input'!R144</f>
        <v>62.860000000000028</v>
      </c>
      <c r="S15" s="55">
        <f>'[1]Resultat - Input'!S144</f>
        <v>99.260000000000019</v>
      </c>
      <c r="T15" s="55">
        <f>'[1]Resultat - Input'!T144</f>
        <v>72.482000000000028</v>
      </c>
      <c r="U15" s="55">
        <f>'[1]Resultat - Input'!U144</f>
        <v>25.031000000000013</v>
      </c>
      <c r="V15" s="55">
        <f>'[1]Resultat - Input'!V144</f>
        <v>44.039999999999985</v>
      </c>
    </row>
    <row r="16" spans="1:22" x14ac:dyDescent="0.35">
      <c r="A16" s="3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35">
      <c r="A17" s="38" t="s">
        <v>13</v>
      </c>
      <c r="B17" s="21">
        <f>'[1]Resultat - Input'!B146</f>
        <v>-9.4659999999999993</v>
      </c>
      <c r="C17" s="21">
        <f>'[1]Resultat - Input'!C146</f>
        <v>-9.4949999999999992</v>
      </c>
      <c r="D17" s="21">
        <f>'[1]Resultat - Input'!D146</f>
        <v>-12.791</v>
      </c>
      <c r="E17" s="21">
        <f>'[1]Resultat - Input'!E146</f>
        <v>-3.8820000000000001</v>
      </c>
      <c r="F17" s="21">
        <f>'[1]Resultat - Input'!F146</f>
        <v>-7.819</v>
      </c>
      <c r="G17" s="21">
        <f>'[1]Resultat - Input'!G146</f>
        <v>-10.888950000000001</v>
      </c>
      <c r="H17" s="21">
        <f>'[1]Resultat - Input'!H146</f>
        <v>-9.8680499999999984</v>
      </c>
      <c r="I17" s="21">
        <f>'[1]Resultat - Input'!I146</f>
        <v>-8.1999999999999993</v>
      </c>
      <c r="J17" s="21">
        <f>'[1]Resultat - Input'!J146</f>
        <v>-10.5</v>
      </c>
      <c r="K17" s="21">
        <f>'[1]Resultat - Input'!K146</f>
        <v>-11.1</v>
      </c>
      <c r="L17" s="21">
        <f>'[1]Resultat - Input'!L146</f>
        <v>-15.4</v>
      </c>
      <c r="M17" s="21">
        <f>'[1]Resultat - Input'!M146</f>
        <v>-8.9</v>
      </c>
      <c r="N17" s="21">
        <f>'[1]Resultat - Input'!N146</f>
        <v>-9.3000000000000007</v>
      </c>
      <c r="O17" s="21">
        <f>'[1]Resultat - Input'!O146</f>
        <v>-19.7</v>
      </c>
      <c r="P17" s="21">
        <f>'[1]Resultat - Input'!P146</f>
        <v>-20.2</v>
      </c>
      <c r="Q17" s="21">
        <f>'[1]Resultat - Input'!Q146</f>
        <v>-17.399999999999999</v>
      </c>
      <c r="R17" s="21">
        <f>'[1]Resultat - Input'!R146</f>
        <v>-14.3</v>
      </c>
      <c r="S17" s="21">
        <f>'[1]Resultat - Input'!S146</f>
        <v>-22.04</v>
      </c>
      <c r="T17" s="21">
        <f>'[1]Resultat - Input'!T146</f>
        <v>-16.962</v>
      </c>
      <c r="U17" s="21">
        <f>'[1]Resultat - Input'!U146</f>
        <v>-15.429</v>
      </c>
      <c r="V17" s="21">
        <f>'[1]Resultat - Input'!V146</f>
        <v>-10</v>
      </c>
    </row>
    <row r="18" spans="1:22" s="30" customFormat="1" x14ac:dyDescent="0.35">
      <c r="A18" s="113" t="s">
        <v>14</v>
      </c>
      <c r="B18" s="60">
        <f>'[1]Resultat - Input'!B147</f>
        <v>31.837000000000039</v>
      </c>
      <c r="C18" s="60">
        <f>'[1]Resultat - Input'!C147</f>
        <v>27.289999999999985</v>
      </c>
      <c r="D18" s="60">
        <f>'[1]Resultat - Input'!D147</f>
        <v>41.940999999999974</v>
      </c>
      <c r="E18" s="60">
        <f>'[1]Resultat - Input'!E147</f>
        <v>17.983000000000001</v>
      </c>
      <c r="F18" s="60">
        <f>'[1]Resultat - Input'!F147</f>
        <v>21.741</v>
      </c>
      <c r="G18" s="60">
        <f>'[1]Resultat - Input'!G147</f>
        <v>33.957521999999983</v>
      </c>
      <c r="H18" s="60">
        <f>'[1]Resultat - Input'!H147</f>
        <v>28.242478000000013</v>
      </c>
      <c r="I18" s="60">
        <f>'[1]Resultat - Input'!I147</f>
        <v>19.100000000000001</v>
      </c>
      <c r="J18" s="60">
        <f>'[1]Resultat - Input'!J147</f>
        <v>36.1</v>
      </c>
      <c r="K18" s="60">
        <f>'[1]Resultat - Input'!K147</f>
        <v>39.200000000000003</v>
      </c>
      <c r="L18" s="60">
        <f>'[1]Resultat - Input'!L147</f>
        <v>52.9</v>
      </c>
      <c r="M18" s="60">
        <f>'[1]Resultat - Input'!M147</f>
        <v>36.700000000000003</v>
      </c>
      <c r="N18" s="60">
        <f>'[1]Resultat - Input'!N147</f>
        <v>29.4</v>
      </c>
      <c r="O18" s="60">
        <f>'[1]Resultat - Input'!O147</f>
        <v>61.5</v>
      </c>
      <c r="P18" s="60">
        <f>'[1]Resultat - Input'!P147</f>
        <v>65.8</v>
      </c>
      <c r="Q18" s="60">
        <f>'[1]Resultat - Input'!Q147</f>
        <v>55.9</v>
      </c>
      <c r="R18" s="60">
        <f>'[1]Resultat - Input'!R147</f>
        <v>48.560000000000031</v>
      </c>
      <c r="S18" s="60">
        <f>'[1]Resultat - Input'!S147</f>
        <v>77.220000000000027</v>
      </c>
      <c r="T18" s="60">
        <f>'[1]Resultat - Input'!T147</f>
        <v>55.520000000000024</v>
      </c>
      <c r="U18" s="60">
        <f>'[1]Resultat - Input'!U147</f>
        <v>9.6020000000000127</v>
      </c>
      <c r="V18" s="60">
        <f>'[1]Resultat - Input'!V147</f>
        <v>34.039999999999985</v>
      </c>
    </row>
    <row r="19" spans="1:22" s="30" customFormat="1" x14ac:dyDescent="0.3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x14ac:dyDescent="0.35">
      <c r="A20" s="54" t="s">
        <v>15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x14ac:dyDescent="0.35">
      <c r="A21" s="54" t="s">
        <v>16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35">
      <c r="A22" s="38" t="s">
        <v>17</v>
      </c>
      <c r="B22" s="21">
        <f>'[1]Resultat - Input'!B151</f>
        <v>2.661</v>
      </c>
      <c r="C22" s="21">
        <f>'[1]Resultat - Input'!C151</f>
        <v>9.1999999999999998E-2</v>
      </c>
      <c r="D22" s="21">
        <f>'[1]Resultat - Input'!D151</f>
        <v>-1.6E-2</v>
      </c>
      <c r="E22" s="21">
        <f>'[1]Resultat - Input'!E151</f>
        <v>6.734</v>
      </c>
      <c r="F22" s="21">
        <f>'[1]Resultat - Input'!F151</f>
        <v>-8.4760000000000009</v>
      </c>
      <c r="G22" s="21">
        <f>'[1]Resultat - Input'!G151</f>
        <v>-6.9999999999999999E-6</v>
      </c>
      <c r="H22" s="21" t="str">
        <f>'[1]Resultat - Input'!H151</f>
        <v>-</v>
      </c>
      <c r="I22" s="21">
        <f>'[1]Resultat - Input'!I151</f>
        <v>-30.3</v>
      </c>
      <c r="J22" s="21">
        <f>'[1]Resultat - Input'!J151</f>
        <v>5.6</v>
      </c>
      <c r="K22" s="21">
        <f>'[1]Resultat - Input'!K151</f>
        <v>2</v>
      </c>
      <c r="L22" s="21">
        <f>'[1]Resultat - Input'!L151</f>
        <v>-0.1</v>
      </c>
      <c r="M22" s="21">
        <f>'[1]Resultat - Input'!M151</f>
        <v>12</v>
      </c>
      <c r="N22" s="21">
        <f>'[1]Resultat - Input'!N151</f>
        <v>26.9</v>
      </c>
      <c r="O22" s="21">
        <f>'[1]Resultat - Input'!O151</f>
        <v>29.9</v>
      </c>
      <c r="P22" s="21">
        <f>'[1]Resultat - Input'!P151</f>
        <v>-0.1</v>
      </c>
      <c r="Q22" s="21">
        <f>'[1]Resultat - Input'!Q151</f>
        <v>-11.1</v>
      </c>
      <c r="R22" s="21">
        <f>'[1]Resultat - Input'!R151</f>
        <v>-2</v>
      </c>
      <c r="S22" s="21">
        <f>'[1]Resultat - Input'!S151</f>
        <v>6.3</v>
      </c>
      <c r="T22" s="21">
        <f>'[1]Resultat - Input'!T151</f>
        <v>0.1</v>
      </c>
      <c r="U22" s="21">
        <f>'[1]Resultat - Input'!U151</f>
        <v>-3.556</v>
      </c>
      <c r="V22" s="21">
        <f>'[1]Resultat - Input'!V151</f>
        <v>0.54</v>
      </c>
    </row>
    <row r="23" spans="1:22" x14ac:dyDescent="0.35">
      <c r="A23" s="38" t="s">
        <v>18</v>
      </c>
      <c r="B23" s="21">
        <f>'[1]Resultat - Input'!B152</f>
        <v>-0.54900000000000004</v>
      </c>
      <c r="C23" s="21">
        <f>'[1]Resultat - Input'!C152</f>
        <v>-1.9E-2</v>
      </c>
      <c r="D23" s="21">
        <f>'[1]Resultat - Input'!D152</f>
        <v>4.0000000000000001E-3</v>
      </c>
      <c r="E23" s="21">
        <f>'[1]Resultat - Input'!E152</f>
        <v>-1.383</v>
      </c>
      <c r="F23" s="21">
        <f>'[1]Resultat - Input'!F152</f>
        <v>1.754</v>
      </c>
      <c r="G23" s="21">
        <f>'[1]Resultat - Input'!G152</f>
        <v>1.9999999999999999E-6</v>
      </c>
      <c r="H23" s="21" t="str">
        <f>'[1]Resultat - Input'!H152</f>
        <v>-</v>
      </c>
      <c r="I23" s="21">
        <f>'[1]Resultat - Input'!I152</f>
        <v>6.3</v>
      </c>
      <c r="J23" s="21">
        <f>'[1]Resultat - Input'!J152</f>
        <v>-1.1000000000000001</v>
      </c>
      <c r="K23" s="21">
        <f>'[1]Resultat - Input'!K152</f>
        <v>-0.5</v>
      </c>
      <c r="L23" s="21">
        <f>'[1]Resultat - Input'!L152</f>
        <v>0</v>
      </c>
      <c r="M23" s="21">
        <f>'[1]Resultat - Input'!M152</f>
        <v>-1.7</v>
      </c>
      <c r="N23" s="21">
        <f>'[1]Resultat - Input'!N152</f>
        <v>-5.9</v>
      </c>
      <c r="O23" s="21">
        <f>'[1]Resultat - Input'!O152</f>
        <v>-6.6</v>
      </c>
      <c r="P23" s="21">
        <f>'[1]Resultat - Input'!P152</f>
        <v>0</v>
      </c>
      <c r="Q23" s="21">
        <f>'[1]Resultat - Input'!Q152</f>
        <v>2.2999999999999998</v>
      </c>
      <c r="R23" s="21">
        <f>'[1]Resultat - Input'!R152</f>
        <v>0.44</v>
      </c>
      <c r="S23" s="21">
        <f>'[1]Resultat - Input'!S152</f>
        <v>-1.34</v>
      </c>
      <c r="T23" s="21">
        <f>'[1]Resultat - Input'!T152</f>
        <v>0</v>
      </c>
      <c r="U23" s="21">
        <f>'[1]Resultat - Input'!U152</f>
        <v>0.70399999999999996</v>
      </c>
      <c r="V23" s="21">
        <f>'[1]Resultat - Input'!V152</f>
        <v>-0.1</v>
      </c>
    </row>
    <row r="24" spans="1:22" x14ac:dyDescent="0.35">
      <c r="A24" s="54" t="s">
        <v>19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x14ac:dyDescent="0.35">
      <c r="A25" s="38" t="s">
        <v>20</v>
      </c>
      <c r="B25" s="21">
        <f>'[1]Resultat - Input'!B154</f>
        <v>-11.5</v>
      </c>
      <c r="C25" s="21">
        <f>'[1]Resultat - Input'!C154</f>
        <v>16.5</v>
      </c>
      <c r="D25" s="21">
        <f>'[1]Resultat - Input'!D154</f>
        <v>-49.9</v>
      </c>
      <c r="E25" s="21">
        <f>'[1]Resultat - Input'!E154</f>
        <v>15.1</v>
      </c>
      <c r="F25" s="21">
        <f>'[1]Resultat - Input'!F154</f>
        <v>-1.3</v>
      </c>
      <c r="G25" s="21">
        <f>'[1]Resultat - Input'!G154</f>
        <v>-8.7746500000000012</v>
      </c>
      <c r="H25" s="21">
        <f>'[1]Resultat - Input'!H154</f>
        <v>38.067999999999998</v>
      </c>
      <c r="I25" s="21">
        <f>'[1]Resultat - Input'!I154</f>
        <v>-32.4</v>
      </c>
      <c r="J25" s="21">
        <f>'[1]Resultat - Input'!J154</f>
        <v>-26.2</v>
      </c>
      <c r="K25" s="21">
        <f>'[1]Resultat - Input'!K154</f>
        <v>46.1</v>
      </c>
      <c r="L25" s="21">
        <f>'[1]Resultat - Input'!L154</f>
        <v>12.1</v>
      </c>
      <c r="M25" s="21">
        <f>'[1]Resultat - Input'!M154</f>
        <v>13.6</v>
      </c>
      <c r="N25" s="21">
        <f>'[1]Resultat - Input'!N154</f>
        <v>12.7</v>
      </c>
      <c r="O25" s="21">
        <f>'[1]Resultat - Input'!O154</f>
        <v>24.2</v>
      </c>
      <c r="P25" s="21">
        <f>'[1]Resultat - Input'!P154</f>
        <v>4.5</v>
      </c>
      <c r="Q25" s="21">
        <f>'[1]Resultat - Input'!Q154</f>
        <v>8.8000000000000007</v>
      </c>
      <c r="R25" s="21">
        <f>'[1]Resultat - Input'!R154</f>
        <v>4.04</v>
      </c>
      <c r="S25" s="21">
        <f>'[1]Resultat - Input'!S154</f>
        <v>-8.6999999999999993</v>
      </c>
      <c r="T25" s="21">
        <f>'[1]Resultat - Input'!T154</f>
        <v>13.762</v>
      </c>
      <c r="U25" s="21">
        <f>'[1]Resultat - Input'!U154</f>
        <v>-21.591999999999999</v>
      </c>
      <c r="V25" s="21">
        <f>'[1]Resultat - Input'!V154</f>
        <v>2.7</v>
      </c>
    </row>
    <row r="26" spans="1:22" x14ac:dyDescent="0.35">
      <c r="A26" s="38" t="s">
        <v>21</v>
      </c>
      <c r="B26" s="21">
        <f>'[1]Resultat - Input'!B155</f>
        <v>1.2909999999999999</v>
      </c>
      <c r="C26" s="21">
        <f>'[1]Resultat - Input'!C155</f>
        <v>0.245</v>
      </c>
      <c r="D26" s="21">
        <f>'[1]Resultat - Input'!D155</f>
        <v>-1.738</v>
      </c>
      <c r="E26" s="21">
        <f>'[1]Resultat - Input'!E155</f>
        <v>-1.8420000000000001</v>
      </c>
      <c r="F26" s="21">
        <f>'[1]Resultat - Input'!F155</f>
        <v>-1.0169999999999999</v>
      </c>
      <c r="G26" s="21">
        <f>'[1]Resultat - Input'!G155</f>
        <v>1.31595</v>
      </c>
      <c r="H26" s="21">
        <f>'[1]Resultat - Input'!H155</f>
        <v>3.04305</v>
      </c>
      <c r="I26" s="21">
        <f>'[1]Resultat - Input'!I155</f>
        <v>-1.9</v>
      </c>
      <c r="J26" s="21">
        <f>'[1]Resultat - Input'!J155</f>
        <v>0.7</v>
      </c>
      <c r="K26" s="21">
        <f>'[1]Resultat - Input'!K155</f>
        <v>-1.2</v>
      </c>
      <c r="L26" s="21">
        <f>'[1]Resultat - Input'!L155</f>
        <v>1.9</v>
      </c>
      <c r="M26" s="21">
        <f>'[1]Resultat - Input'!M155</f>
        <v>0.5</v>
      </c>
      <c r="N26" s="21">
        <f>'[1]Resultat - Input'!N155</f>
        <v>-0.6</v>
      </c>
      <c r="O26" s="21">
        <f>'[1]Resultat - Input'!O155</f>
        <v>-7</v>
      </c>
      <c r="P26" s="21">
        <f>'[1]Resultat - Input'!P155</f>
        <v>1.9</v>
      </c>
      <c r="Q26" s="21">
        <f>'[1]Resultat - Input'!Q155</f>
        <v>2.5</v>
      </c>
      <c r="R26" s="21">
        <f>'[1]Resultat - Input'!R155</f>
        <v>-1.4</v>
      </c>
      <c r="S26" s="21">
        <f>'[1]Resultat - Input'!S155</f>
        <v>-1.6</v>
      </c>
      <c r="T26" s="21">
        <f>'[1]Resultat - Input'!T155</f>
        <v>2.2559999999999998</v>
      </c>
      <c r="U26" s="21">
        <f>'[1]Resultat - Input'!U155</f>
        <v>0.749</v>
      </c>
      <c r="V26" s="21">
        <f>'[1]Resultat - Input'!V155</f>
        <v>1.2</v>
      </c>
    </row>
    <row r="27" spans="1:22" x14ac:dyDescent="0.35">
      <c r="A27" s="38" t="s">
        <v>18</v>
      </c>
      <c r="B27" s="21">
        <f>'[1]Resultat - Input'!B156</f>
        <v>-0.26600000000000001</v>
      </c>
      <c r="C27" s="21">
        <f>'[1]Resultat - Input'!C156</f>
        <v>-0.05</v>
      </c>
      <c r="D27" s="21">
        <f>'[1]Resultat - Input'!D156</f>
        <v>0.3</v>
      </c>
      <c r="E27" s="21">
        <f>'[1]Resultat - Input'!E156</f>
        <v>0.36499999999999999</v>
      </c>
      <c r="F27" s="21">
        <f>'[1]Resultat - Input'!F156</f>
        <v>0.21</v>
      </c>
      <c r="G27" s="21">
        <f>'[1]Resultat - Input'!G156</f>
        <v>-0.27113199999999993</v>
      </c>
      <c r="H27" s="21">
        <f>'[1]Resultat - Input'!H156</f>
        <v>-0.62686800000000009</v>
      </c>
      <c r="I27" s="21">
        <f>'[1]Resultat - Input'!I156</f>
        <v>0.4</v>
      </c>
      <c r="J27" s="21">
        <f>'[1]Resultat - Input'!J156</f>
        <v>-0.2</v>
      </c>
      <c r="K27" s="21">
        <f>'[1]Resultat - Input'!K156</f>
        <v>0.3</v>
      </c>
      <c r="L27" s="21">
        <f>'[1]Resultat - Input'!L156</f>
        <v>-0.4</v>
      </c>
      <c r="M27" s="21">
        <f>'[1]Resultat - Input'!M156</f>
        <v>-0.1</v>
      </c>
      <c r="N27" s="21">
        <f>'[1]Resultat - Input'!N156</f>
        <v>0.1</v>
      </c>
      <c r="O27" s="21">
        <f>'[1]Resultat - Input'!O156</f>
        <v>1.4</v>
      </c>
      <c r="P27" s="21">
        <f>'[1]Resultat - Input'!P156</f>
        <v>-0.4</v>
      </c>
      <c r="Q27" s="21">
        <f>'[1]Resultat - Input'!Q156</f>
        <v>-0.5</v>
      </c>
      <c r="R27" s="21">
        <f>'[1]Resultat - Input'!R156</f>
        <v>0.24</v>
      </c>
      <c r="S27" s="21">
        <f>'[1]Resultat - Input'!S156</f>
        <v>0.4</v>
      </c>
      <c r="T27" s="21">
        <f>'[1]Resultat - Input'!T156</f>
        <v>-0.46500000000000002</v>
      </c>
      <c r="U27" s="21">
        <f>'[1]Resultat - Input'!U156</f>
        <v>-0.17499999999999999</v>
      </c>
      <c r="V27" s="21">
        <f>'[1]Resultat - Input'!V156</f>
        <v>-0.3</v>
      </c>
    </row>
    <row r="28" spans="1:22" s="30" customFormat="1" x14ac:dyDescent="0.35">
      <c r="A28" s="113" t="s">
        <v>22</v>
      </c>
      <c r="B28" s="60">
        <f>'[1]Resultat - Input'!B157</f>
        <v>23.474000000000039</v>
      </c>
      <c r="C28" s="60">
        <f>'[1]Resultat - Input'!C157</f>
        <v>44.057999999999986</v>
      </c>
      <c r="D28" s="60">
        <f>'[1]Resultat - Input'!D157</f>
        <v>-9.4090000000000238</v>
      </c>
      <c r="E28" s="60">
        <f>'[1]Resultat - Input'!E157</f>
        <v>37</v>
      </c>
      <c r="F28" s="60">
        <f>'[1]Resultat - Input'!F157</f>
        <v>13</v>
      </c>
      <c r="G28" s="60">
        <f>'[1]Resultat - Input'!G157</f>
        <v>26.227684999999983</v>
      </c>
      <c r="H28" s="60">
        <f>'[1]Resultat - Input'!H157</f>
        <v>68.726660000000024</v>
      </c>
      <c r="I28" s="60">
        <f>'[1]Resultat - Input'!I157</f>
        <v>-38.799999999999997</v>
      </c>
      <c r="J28" s="60">
        <f>'[1]Resultat - Input'!J157</f>
        <v>15.1</v>
      </c>
      <c r="K28" s="60">
        <f>'[1]Resultat - Input'!K157</f>
        <v>85.8</v>
      </c>
      <c r="L28" s="60">
        <f>'[1]Resultat - Input'!L157</f>
        <v>66.5</v>
      </c>
      <c r="M28" s="60">
        <f>'[1]Resultat - Input'!M157</f>
        <v>61</v>
      </c>
      <c r="N28" s="60">
        <f>'[1]Resultat - Input'!N157</f>
        <v>62.6</v>
      </c>
      <c r="O28" s="60">
        <f>'[1]Resultat - Input'!O157</f>
        <v>103.40000000000002</v>
      </c>
      <c r="P28" s="60">
        <f>'[1]Resultat - Input'!P157</f>
        <v>71.8</v>
      </c>
      <c r="Q28" s="60">
        <f>'[1]Resultat - Input'!Q157</f>
        <v>57.9</v>
      </c>
      <c r="R28" s="60">
        <f>'[1]Resultat - Input'!R157</f>
        <v>49.880000000000031</v>
      </c>
      <c r="S28" s="60">
        <f>'[1]Resultat - Input'!S157</f>
        <v>72.28000000000003</v>
      </c>
      <c r="T28" s="60">
        <f>'[1]Resultat - Input'!T157</f>
        <v>71.17300000000003</v>
      </c>
      <c r="U28" s="60">
        <f>'[1]Resultat - Input'!U157</f>
        <v>-14.267999999999986</v>
      </c>
      <c r="V28" s="60">
        <f>'[1]Resultat - Input'!V157</f>
        <v>38.079999999999991</v>
      </c>
    </row>
    <row r="29" spans="1:22" s="30" customFormat="1" x14ac:dyDescent="0.3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35">
      <c r="A30" s="54" t="s">
        <v>23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s="33" customFormat="1" x14ac:dyDescent="0.35">
      <c r="A31" s="119" t="s">
        <v>54</v>
      </c>
      <c r="B31" s="114">
        <f>'[1]Resultat - Input'!B160</f>
        <v>0.75</v>
      </c>
      <c r="C31" s="114">
        <f>'[1]Resultat - Input'!C160</f>
        <v>0.65</v>
      </c>
      <c r="D31" s="114">
        <f>'[1]Resultat - Input'!D160</f>
        <v>0.99</v>
      </c>
      <c r="E31" s="114">
        <f>'[1]Resultat - Input'!E160</f>
        <v>0.43</v>
      </c>
      <c r="F31" s="114">
        <f>'[1]Resultat - Input'!F160</f>
        <v>0.51</v>
      </c>
      <c r="G31" s="114">
        <f>'[1]Resultat - Input'!G160</f>
        <v>0.80258038496464346</v>
      </c>
      <c r="H31" s="114">
        <f>'[1]Resultat - Input'!H160</f>
        <v>0.66750627049863931</v>
      </c>
      <c r="I31" s="114">
        <f>'[1]Resultat - Input'!I160</f>
        <v>0.45</v>
      </c>
      <c r="J31" s="114">
        <f>'[1]Resultat - Input'!J160</f>
        <v>0.85</v>
      </c>
      <c r="K31" s="114">
        <f>'[1]Resultat - Input'!K160</f>
        <v>0.92600120287122556</v>
      </c>
      <c r="L31" s="114">
        <f>'[1]Resultat - Input'!L160</f>
        <v>1.2510978675684021</v>
      </c>
      <c r="M31" s="114">
        <f>'[1]Resultat - Input'!M160</f>
        <v>0.86803653690032145</v>
      </c>
      <c r="N31" s="114">
        <f>'[1]Resultat - Input'!N160</f>
        <v>0.69474593629169135</v>
      </c>
      <c r="O31" s="114">
        <f>'[1]Resultat - Input'!O160</f>
        <v>1.4532350190429402</v>
      </c>
      <c r="P31" s="114">
        <f>'[1]Resultat - Input'!P160</f>
        <v>4.667926923268638</v>
      </c>
      <c r="Q31" s="114">
        <f>'[1]Resultat - Input'!Q160</f>
        <v>3.9632112705257034</v>
      </c>
      <c r="R31" s="114">
        <f>'[1]Resultat - Input'!R160</f>
        <v>3.4450866265106099</v>
      </c>
      <c r="S31" s="114">
        <f>'[1]Resultat - Input'!S160</f>
        <v>5.4770819989992532</v>
      </c>
      <c r="T31" s="114">
        <f>'[1]Resultat - Input'!T160</f>
        <v>3.9756066319045988</v>
      </c>
      <c r="U31" s="114">
        <f>'[1]Resultat - Input'!U160</f>
        <v>0.69176476653873376</v>
      </c>
      <c r="V31" s="114">
        <f>'[1]Resultat - Input'!V160</f>
        <v>2.4490265309445118</v>
      </c>
    </row>
    <row r="32" spans="1:22" x14ac:dyDescent="0.35">
      <c r="A32" s="38" t="s">
        <v>60</v>
      </c>
      <c r="B32" s="115">
        <f>'[1]Resultat - Input'!B161</f>
        <v>42310.430999999997</v>
      </c>
      <c r="C32" s="115">
        <f>'[1]Resultat - Input'!C161</f>
        <v>42310.430999999997</v>
      </c>
      <c r="D32" s="115">
        <f>'[1]Resultat - Input'!D161</f>
        <v>42310.430999999997</v>
      </c>
      <c r="E32" s="115">
        <f>'[1]Resultat - Input'!E161</f>
        <v>42310.430999999997</v>
      </c>
      <c r="F32" s="115">
        <f>'[1]Resultat - Input'!F161</f>
        <v>42310.430999999997</v>
      </c>
      <c r="G32" s="115">
        <f>'[1]Resultat - Input'!G161</f>
        <v>42310.430999999997</v>
      </c>
      <c r="H32" s="115">
        <f>'[1]Resultat - Input'!H161</f>
        <v>42310.430999999997</v>
      </c>
      <c r="I32" s="115">
        <f>'[1]Resultat - Input'!I161</f>
        <v>42310.430999999997</v>
      </c>
      <c r="J32" s="115">
        <f>'[1]Resultat - Input'!J161</f>
        <v>42310.430999999997</v>
      </c>
      <c r="K32" s="115">
        <f>'[1]Resultat - Input'!K161</f>
        <v>42310.430999999997</v>
      </c>
      <c r="L32" s="115">
        <f>'[1]Resultat - Input'!L161</f>
        <v>42310.430999999997</v>
      </c>
      <c r="M32" s="115">
        <f>'[1]Resultat - Input'!M161</f>
        <v>42310.430999999997</v>
      </c>
      <c r="N32" s="115">
        <f>'[1]Resultat - Input'!N161</f>
        <v>42310.430999999997</v>
      </c>
      <c r="O32" s="115">
        <f>'[1]Resultat - Input'!O161</f>
        <v>42310.430999999997</v>
      </c>
      <c r="P32" s="115">
        <f>'[1]Resultat - Input'!P161</f>
        <v>14103.477000000001</v>
      </c>
      <c r="Q32" s="115">
        <f>'[1]Resultat - Input'!Q161</f>
        <v>14103.477000000001</v>
      </c>
      <c r="R32" s="115">
        <f>'[1]Resultat - Input'!R161</f>
        <v>14070.309043835601</v>
      </c>
      <c r="S32" s="115">
        <f>'[1]Resultat - Input'!S161</f>
        <v>14059.131564102599</v>
      </c>
      <c r="T32" s="115">
        <f>'[1]Resultat - Input'!T161</f>
        <v>14036.5913425414</v>
      </c>
      <c r="U32" s="115">
        <f>'[1]Resultat - Input'!U161</f>
        <v>13968.9625111111</v>
      </c>
      <c r="V32" s="115">
        <f>'[1]Resultat - Input'!V161</f>
        <v>13887.293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EF8F1-0A46-4DBE-B362-665831B025C3}">
  <dimension ref="A1:V32"/>
  <sheetViews>
    <sheetView zoomScaleNormal="100" workbookViewId="0">
      <selection activeCell="B35" sqref="B35"/>
    </sheetView>
  </sheetViews>
  <sheetFormatPr defaultColWidth="9.1796875" defaultRowHeight="14.5" x14ac:dyDescent="0.35"/>
  <cols>
    <col min="1" max="1" width="66.54296875" style="4" customWidth="1"/>
    <col min="2" max="2" width="11.453125" style="3" customWidth="1"/>
    <col min="3" max="5" width="11.453125" style="4" customWidth="1"/>
    <col min="6" max="14" width="11.453125" style="3" customWidth="1"/>
    <col min="15" max="15" width="11.453125" style="31" customWidth="1"/>
    <col min="16" max="18" width="11.453125" style="3" customWidth="1"/>
    <col min="19" max="19" width="11.453125" style="4" customWidth="1"/>
    <col min="20" max="16384" width="9.1796875" style="4"/>
  </cols>
  <sheetData>
    <row r="1" spans="1:22" ht="23.5" x14ac:dyDescent="0.55000000000000004">
      <c r="A1" s="1" t="s">
        <v>57</v>
      </c>
      <c r="B1" s="2"/>
      <c r="C1" s="1"/>
      <c r="D1" s="1"/>
      <c r="E1" s="1"/>
    </row>
    <row r="2" spans="1:22" s="30" customFormat="1" ht="29" x14ac:dyDescent="0.35">
      <c r="A2" s="5" t="s">
        <v>1</v>
      </c>
      <c r="B2" s="123" t="str">
        <f>'[1]Resultat - Input'!B131</f>
        <v>2025
Jul-Sep</v>
      </c>
      <c r="C2" s="123" t="str">
        <f>'[1]Resultat - Input'!C131</f>
        <v>2025
Apr-Jun</v>
      </c>
      <c r="D2" s="123" t="str">
        <f>'[1]Resultat - Input'!D131</f>
        <v>2025
Jan-Mar</v>
      </c>
      <c r="E2" s="123" t="str">
        <f>'[1]Resultat - Input'!E131</f>
        <v>2024
Okt-Dec</v>
      </c>
      <c r="F2" s="123" t="str">
        <f>'[1]Resultat - Input'!F131</f>
        <v>2024
Jul-Sep</v>
      </c>
      <c r="G2" s="123" t="str">
        <f>'[1]Resultat - Input'!G131</f>
        <v>2024
Apr-Jun</v>
      </c>
      <c r="H2" s="123" t="str">
        <f>'[1]Resultat - Input'!H131</f>
        <v>2024
Jan-Mar</v>
      </c>
      <c r="I2" s="123" t="str">
        <f>'[1]Resultat - Input'!I131</f>
        <v>2023 
Oct-Dec</v>
      </c>
      <c r="J2" s="123" t="str">
        <f>'[1]Resultat - Input'!J131</f>
        <v>2023 
Jul-Sep</v>
      </c>
      <c r="K2" s="123" t="str">
        <f>'[1]Resultat - Input'!K131</f>
        <v>2023 
Apr-Jun</v>
      </c>
      <c r="L2" s="123" t="str">
        <f>'[1]Resultat - Input'!L131</f>
        <v>2023 
Jan-Mar</v>
      </c>
      <c r="M2" s="123" t="str">
        <f>'[1]Resultat - Input'!M131</f>
        <v>2022
Oct-Dec</v>
      </c>
      <c r="N2" s="123" t="str">
        <f>'[1]Resultat - Input'!N131</f>
        <v>2022
 Jul-Sep</v>
      </c>
      <c r="O2" s="123" t="str">
        <f>'[1]Resultat - Input'!O131</f>
        <v>2022 
Apr-Jun</v>
      </c>
      <c r="P2" s="123" t="str">
        <f>'[1]Resultat - Input'!P131</f>
        <v>2022 
Jan-Mar</v>
      </c>
      <c r="Q2" s="123" t="str">
        <f>'[1]Resultat - Input'!Q131</f>
        <v>2021 
Oct-Dec</v>
      </c>
      <c r="R2" s="123" t="str">
        <f>'[1]Resultat - Input'!R131</f>
        <v>2021 
Jul-Sep</v>
      </c>
      <c r="S2" s="123" t="str">
        <f>'[1]Resultat - Input'!S131</f>
        <v>2021
Apr-Jun</v>
      </c>
      <c r="T2" s="123" t="str">
        <f>'[1]Resultat - Input'!T131</f>
        <v>2021
Jan-Mar</v>
      </c>
      <c r="U2" s="123" t="str">
        <f>'[1]Resultat - Input'!U131</f>
        <v>2020
Oct-dec</v>
      </c>
      <c r="V2" s="123" t="str">
        <f>'[1]Resultat - Input'!V131</f>
        <v>2020
Jul-Sep</v>
      </c>
    </row>
    <row r="3" spans="1:22" x14ac:dyDescent="0.35">
      <c r="A3" s="6" t="s">
        <v>31</v>
      </c>
      <c r="B3" s="8">
        <f>'[1]Resultat-3M'!B3</f>
        <v>447.49200000000002</v>
      </c>
      <c r="C3" s="8">
        <f>'[1]Resultat-3M'!C3</f>
        <v>503.47300000000001</v>
      </c>
      <c r="D3" s="8">
        <f>'[1]Resultat-3M'!D3</f>
        <v>523.678</v>
      </c>
      <c r="E3" s="8">
        <f>'[1]Resultat-3M'!E3</f>
        <v>466.54399999999998</v>
      </c>
      <c r="F3" s="8">
        <f>'[1]Resultat-3M'!F3</f>
        <v>429.44200000000001</v>
      </c>
      <c r="G3" s="8">
        <f>'[1]Resultat-3M'!G3</f>
        <v>491.72288500000002</v>
      </c>
      <c r="H3" s="8">
        <f>'[1]Resultat-3M'!H3</f>
        <v>493.43211500000001</v>
      </c>
      <c r="I3" s="8">
        <f>'[1]Resultat-3M'!I3</f>
        <v>449.6</v>
      </c>
      <c r="J3" s="8">
        <f>'[1]Resultat-3M'!J3</f>
        <v>449.2</v>
      </c>
      <c r="K3" s="8">
        <f>'[1]Resultat-3M'!K3</f>
        <v>506.6</v>
      </c>
      <c r="L3" s="8">
        <f>'[1]Resultat-3M'!L3</f>
        <v>533.20000000000005</v>
      </c>
      <c r="M3" s="8">
        <f>'[1]Resultat-3M'!M3</f>
        <v>459.9</v>
      </c>
      <c r="N3" s="8">
        <f>'[1]Resultat-3M'!N3</f>
        <v>422.7</v>
      </c>
      <c r="O3" s="8">
        <f>'[1]Resultat-3M'!O3</f>
        <v>546.4</v>
      </c>
      <c r="P3" s="8">
        <f>'[1]Resultat-3M'!P3</f>
        <v>496.6</v>
      </c>
      <c r="Q3" s="8">
        <f>'[1]Resultat-3M'!Q3</f>
        <v>489.5</v>
      </c>
      <c r="R3" s="8">
        <f>'[1]Resultat-3M'!R3</f>
        <v>415.6</v>
      </c>
      <c r="S3" s="8">
        <f>'[1]Resultat-3M'!S3</f>
        <v>491.7</v>
      </c>
      <c r="T3" s="8">
        <f>'[1]Resultat-3M'!T3</f>
        <v>428.05700000000002</v>
      </c>
      <c r="U3" s="8">
        <f>'[1]Resultat-3M'!U3</f>
        <v>396.59100000000001</v>
      </c>
      <c r="V3" s="8">
        <f>'[1]Resultat-3M'!V3</f>
        <v>355.44</v>
      </c>
    </row>
    <row r="4" spans="1:22" x14ac:dyDescent="0.35">
      <c r="A4" s="6" t="s">
        <v>32</v>
      </c>
      <c r="B4" s="8">
        <f>'[1]Resultat-3M'!B4</f>
        <v>-282.51499999999999</v>
      </c>
      <c r="C4" s="8">
        <f>'[1]Resultat-3M'!C4</f>
        <v>-317.85700000000003</v>
      </c>
      <c r="D4" s="8">
        <f>'[1]Resultat-3M'!D4</f>
        <v>-322.80200000000002</v>
      </c>
      <c r="E4" s="8">
        <f>'[1]Resultat-3M'!E4</f>
        <v>-303.87400000000002</v>
      </c>
      <c r="F4" s="8">
        <f>'[1]Resultat-3M'!F4</f>
        <v>-271.90300000000002</v>
      </c>
      <c r="G4" s="8">
        <f>'[1]Resultat-3M'!G4</f>
        <v>-301.68543300000005</v>
      </c>
      <c r="H4" s="8">
        <f>'[1]Resultat-3M'!H4</f>
        <v>-306.70956699999999</v>
      </c>
      <c r="I4" s="8">
        <f>'[1]Resultat-3M'!I4</f>
        <v>-300.60000000000002</v>
      </c>
      <c r="J4" s="8">
        <f>'[1]Resultat-3M'!J4</f>
        <v>-290</v>
      </c>
      <c r="K4" s="8">
        <f>'[1]Resultat-3M'!K4</f>
        <v>-315.60000000000002</v>
      </c>
      <c r="L4" s="8">
        <f>'[1]Resultat-3M'!L4</f>
        <v>-332.5</v>
      </c>
      <c r="M4" s="8">
        <f>'[1]Resultat-3M'!M4</f>
        <v>-289.8</v>
      </c>
      <c r="N4" s="8">
        <f>'[1]Resultat-3M'!N4</f>
        <v>-275.7</v>
      </c>
      <c r="O4" s="8">
        <f>'[1]Resultat-3M'!O4</f>
        <v>-345.1</v>
      </c>
      <c r="P4" s="8">
        <f>'[1]Resultat-3M'!P4</f>
        <v>-304.2</v>
      </c>
      <c r="Q4" s="8">
        <f>'[1]Resultat-3M'!Q4</f>
        <v>-307.39999999999998</v>
      </c>
      <c r="R4" s="8">
        <f>'[1]Resultat-3M'!R4</f>
        <v>-262</v>
      </c>
      <c r="S4" s="8">
        <f>'[1]Resultat-3M'!S4</f>
        <v>-296.2</v>
      </c>
      <c r="T4" s="8">
        <f>'[1]Resultat-3M'!T4</f>
        <v>-255.773</v>
      </c>
      <c r="U4" s="8">
        <f>'[1]Resultat-3M'!U4</f>
        <v>-248.607</v>
      </c>
      <c r="V4" s="8">
        <f>'[1]Resultat-3M'!V4</f>
        <v>-229.06</v>
      </c>
    </row>
    <row r="5" spans="1:22" s="30" customFormat="1" x14ac:dyDescent="0.35">
      <c r="A5" s="9" t="s">
        <v>33</v>
      </c>
      <c r="B5" s="19">
        <f>'[1]Resultat-3M'!B5</f>
        <v>164.97700000000003</v>
      </c>
      <c r="C5" s="19">
        <f>'[1]Resultat-3M'!C5</f>
        <v>185.61599999999999</v>
      </c>
      <c r="D5" s="19">
        <f>'[1]Resultat-3M'!D5</f>
        <v>200.87599999999998</v>
      </c>
      <c r="E5" s="19">
        <f>'[1]Resultat-3M'!E5</f>
        <v>162.66999999999999</v>
      </c>
      <c r="F5" s="19">
        <f>'[1]Resultat-3M'!F5</f>
        <v>157.53899999999999</v>
      </c>
      <c r="G5" s="19">
        <f>'[1]Resultat-3M'!G5</f>
        <v>190.037452</v>
      </c>
      <c r="H5" s="19">
        <f>'[1]Resultat-3M'!H5</f>
        <v>186.72254800000002</v>
      </c>
      <c r="I5" s="19">
        <f>'[1]Resultat-3M'!I5</f>
        <v>149</v>
      </c>
      <c r="J5" s="19">
        <f>'[1]Resultat-3M'!J5</f>
        <v>159.19999999999999</v>
      </c>
      <c r="K5" s="19">
        <f>'[1]Resultat-3M'!K5</f>
        <v>190.9</v>
      </c>
      <c r="L5" s="19">
        <f>'[1]Resultat-3M'!L5</f>
        <v>200.7</v>
      </c>
      <c r="M5" s="19">
        <f>'[1]Resultat-3M'!M5</f>
        <v>170.1</v>
      </c>
      <c r="N5" s="19">
        <f>'[1]Resultat-3M'!N5</f>
        <v>147</v>
      </c>
      <c r="O5" s="19">
        <f>'[1]Resultat-3M'!O5</f>
        <v>201.3</v>
      </c>
      <c r="P5" s="19">
        <f>'[1]Resultat-3M'!P5</f>
        <v>192.4</v>
      </c>
      <c r="Q5" s="19">
        <f>'[1]Resultat-3M'!Q5</f>
        <v>182.1</v>
      </c>
      <c r="R5" s="19">
        <f>'[1]Resultat-3M'!R5</f>
        <v>153.60000000000002</v>
      </c>
      <c r="S5" s="19">
        <f>'[1]Resultat-3M'!S5</f>
        <v>195.5</v>
      </c>
      <c r="T5" s="19">
        <f>'[1]Resultat-3M'!T5</f>
        <v>172.28400000000002</v>
      </c>
      <c r="U5" s="19">
        <f>'[1]Resultat-3M'!U5</f>
        <v>147.98400000000001</v>
      </c>
      <c r="V5" s="19">
        <f>'[1]Resultat-3M'!V5</f>
        <v>126.38</v>
      </c>
    </row>
    <row r="6" spans="1:22" s="30" customFormat="1" x14ac:dyDescent="0.35">
      <c r="A6" s="6"/>
      <c r="B6" s="8"/>
      <c r="C6" s="7"/>
      <c r="D6" s="7"/>
      <c r="E6" s="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22"/>
      <c r="T6" s="22"/>
      <c r="U6" s="22"/>
      <c r="V6" s="22"/>
    </row>
    <row r="7" spans="1:22" s="34" customFormat="1" x14ac:dyDescent="0.35">
      <c r="A7" s="38" t="s">
        <v>34</v>
      </c>
      <c r="B7" s="21">
        <f>'[1]Resultat-3M'!B7</f>
        <v>-85.695999999999998</v>
      </c>
      <c r="C7" s="21">
        <f>'[1]Resultat-3M'!C7</f>
        <v>-94.784999999999997</v>
      </c>
      <c r="D7" s="21">
        <f>'[1]Resultat-3M'!D7</f>
        <v>-99.257999999999996</v>
      </c>
      <c r="E7" s="21">
        <f>'[1]Resultat-3M'!E7</f>
        <v>-94.165999999999997</v>
      </c>
      <c r="F7" s="21">
        <f>'[1]Resultat-3M'!F7</f>
        <v>-81.944999999999993</v>
      </c>
      <c r="G7" s="21">
        <f>'[1]Resultat-3M'!G7</f>
        <v>-94.800854000000015</v>
      </c>
      <c r="H7" s="21">
        <f>'[1]Resultat-3M'!H7</f>
        <v>-93.627145999999996</v>
      </c>
      <c r="I7" s="21">
        <f>'[1]Resultat-3M'!I7</f>
        <v>-89.7</v>
      </c>
      <c r="J7" s="21">
        <f>'[1]Resultat-3M'!J7</f>
        <v>-89.1</v>
      </c>
      <c r="K7" s="21">
        <f>'[1]Resultat-3M'!K7</f>
        <v>-92</v>
      </c>
      <c r="L7" s="21">
        <f>'[1]Resultat-3M'!L7</f>
        <v>-90.2</v>
      </c>
      <c r="M7" s="21">
        <f>'[1]Resultat-3M'!M7</f>
        <v>-89.1</v>
      </c>
      <c r="N7" s="21">
        <f>'[1]Resultat-3M'!N7</f>
        <v>-72.2</v>
      </c>
      <c r="O7" s="21">
        <f>'[1]Resultat-3M'!O7</f>
        <v>-81.7</v>
      </c>
      <c r="P7" s="21">
        <f>'[1]Resultat-3M'!P7</f>
        <v>-74.400000000000006</v>
      </c>
      <c r="Q7" s="21">
        <f>'[1]Resultat-3M'!Q7</f>
        <v>-72.7</v>
      </c>
      <c r="R7" s="21">
        <f>'[1]Resultat-3M'!R7</f>
        <v>-57.6</v>
      </c>
      <c r="S7" s="21">
        <f>'[1]Resultat-3M'!S7</f>
        <v>-68.5</v>
      </c>
      <c r="T7" s="21">
        <f>'[1]Resultat-3M'!T7</f>
        <v>-66.099999999999994</v>
      </c>
      <c r="U7" s="21">
        <f>'[1]Resultat-3M'!U7</f>
        <v>-60.6</v>
      </c>
      <c r="V7" s="21">
        <f>'[1]Resultat-3M'!V7</f>
        <v>-56.9</v>
      </c>
    </row>
    <row r="8" spans="1:22" s="34" customFormat="1" x14ac:dyDescent="0.35">
      <c r="A8" s="38" t="s">
        <v>35</v>
      </c>
      <c r="B8" s="21">
        <f>'[1]Resultat-3M'!B8</f>
        <v>-37.601999999999997</v>
      </c>
      <c r="C8" s="21">
        <f>'[1]Resultat-3M'!C8</f>
        <v>-43.892000000000003</v>
      </c>
      <c r="D8" s="21">
        <f>'[1]Resultat-3M'!D8</f>
        <v>-45.63</v>
      </c>
      <c r="E8" s="21">
        <f>'[1]Resultat-3M'!E8</f>
        <v>-42.987000000000002</v>
      </c>
      <c r="F8" s="21">
        <f>'[1]Resultat-3M'!F8</f>
        <v>-37.606999999999999</v>
      </c>
      <c r="G8" s="21">
        <f>'[1]Resultat-3M'!G8</f>
        <v>-41.82779</v>
      </c>
      <c r="H8" s="21">
        <f>'[1]Resultat-3M'!H8</f>
        <v>-39.595210000000002</v>
      </c>
      <c r="I8" s="21">
        <f>'[1]Resultat-3M'!I8</f>
        <v>-39</v>
      </c>
      <c r="J8" s="21">
        <f>'[1]Resultat-3M'!J8</f>
        <v>-29.6</v>
      </c>
      <c r="K8" s="21">
        <f>'[1]Resultat-3M'!K8</f>
        <v>-34.1</v>
      </c>
      <c r="L8" s="21">
        <f>'[1]Resultat-3M'!L8</f>
        <v>-33.9</v>
      </c>
      <c r="M8" s="21">
        <f>'[1]Resultat-3M'!M8</f>
        <v>-38.099999999999994</v>
      </c>
      <c r="N8" s="21">
        <f>'[1]Resultat-3M'!N8</f>
        <v>-26.599999999999998</v>
      </c>
      <c r="O8" s="21">
        <f>'[1]Resultat-3M'!O8</f>
        <v>-28.400000000000002</v>
      </c>
      <c r="P8" s="21">
        <f>'[1]Resultat-3M'!P8</f>
        <v>-26.3</v>
      </c>
      <c r="Q8" s="21">
        <f>'[1]Resultat-3M'!Q8</f>
        <v>-29.6</v>
      </c>
      <c r="R8" s="21">
        <f>'[1]Resultat-3M'!R8</f>
        <v>-20.9</v>
      </c>
      <c r="S8" s="21">
        <f>'[1]Resultat-3M'!S8</f>
        <v>-24.299999999999997</v>
      </c>
      <c r="T8" s="21">
        <f>'[1]Resultat-3M'!T8</f>
        <v>-27.6</v>
      </c>
      <c r="U8" s="21">
        <f>'[1]Resultat-3M'!U8</f>
        <v>-26.299999999999997</v>
      </c>
      <c r="V8" s="21">
        <f>'[1]Resultat-3M'!V8</f>
        <v>-23.2</v>
      </c>
    </row>
    <row r="9" spans="1:22" x14ac:dyDescent="0.35">
      <c r="A9" s="52" t="s">
        <v>36</v>
      </c>
      <c r="B9" s="53">
        <f>'[1]Resultat-3M'!B9</f>
        <v>2.8620000000000001</v>
      </c>
      <c r="C9" s="53">
        <f>'[1]Resultat-3M'!C9</f>
        <v>-2.1819999999999999</v>
      </c>
      <c r="D9" s="53">
        <f>'[1]Resultat-3M'!D9</f>
        <v>2.1259999999999999</v>
      </c>
      <c r="E9" s="53">
        <f>'[1]Resultat-3M'!E9</f>
        <v>2.2959999999999998</v>
      </c>
      <c r="F9" s="53">
        <f>'[1]Resultat-3M'!F9</f>
        <v>0.34899999999999998</v>
      </c>
      <c r="G9" s="53">
        <f>'[1]Resultat-3M'!G9</f>
        <v>0.69864699999999991</v>
      </c>
      <c r="H9" s="53">
        <f>'[1]Resultat-3M'!H9</f>
        <v>-0.19964699999999999</v>
      </c>
      <c r="I9" s="53">
        <f>'[1]Resultat-3M'!I9</f>
        <v>2.8</v>
      </c>
      <c r="J9" s="53">
        <f>'[1]Resultat-3M'!J9</f>
        <v>12.8</v>
      </c>
      <c r="K9" s="53">
        <f>'[1]Resultat-3M'!K9</f>
        <v>-0.3</v>
      </c>
      <c r="L9" s="53">
        <f>'[1]Resultat-3M'!L9</f>
        <v>1.9</v>
      </c>
      <c r="M9" s="53">
        <f>'[1]Resultat-3M'!M9</f>
        <v>3.6</v>
      </c>
      <c r="N9" s="53">
        <f>'[1]Resultat-3M'!N9</f>
        <v>1.4</v>
      </c>
      <c r="O9" s="53">
        <f>'[1]Resultat-3M'!O9</f>
        <v>-0.4</v>
      </c>
      <c r="P9" s="53">
        <f>'[1]Resultat-3M'!P9</f>
        <v>2.6</v>
      </c>
      <c r="Q9" s="53">
        <f>'[1]Resultat-3M'!Q9</f>
        <v>2.4</v>
      </c>
      <c r="R9" s="53">
        <f>'[1]Resultat-3M'!R9</f>
        <v>-4.24</v>
      </c>
      <c r="S9" s="53">
        <f>'[1]Resultat-3M'!S9</f>
        <v>2.4</v>
      </c>
      <c r="T9" s="53">
        <f>'[1]Resultat-3M'!T9</f>
        <v>2.2269999999999999</v>
      </c>
      <c r="U9" s="53">
        <f>'[1]Resultat-3M'!U9</f>
        <v>2.1</v>
      </c>
      <c r="V9" s="53">
        <f>'[1]Resultat-3M'!V9</f>
        <v>2.2999999999999998</v>
      </c>
    </row>
    <row r="10" spans="1:22" s="30" customFormat="1" x14ac:dyDescent="0.35">
      <c r="A10" s="54" t="s">
        <v>8</v>
      </c>
      <c r="B10" s="55">
        <f>'[1]Resultat-3M'!B10</f>
        <v>44.541000000000039</v>
      </c>
      <c r="C10" s="55">
        <f>'[1]Resultat-3M'!C10</f>
        <v>44.756999999999984</v>
      </c>
      <c r="D10" s="55">
        <f>'[1]Resultat-3M'!D10</f>
        <v>58.113999999999976</v>
      </c>
      <c r="E10" s="55">
        <f>'[1]Resultat-3M'!E10</f>
        <v>27.812000000000001</v>
      </c>
      <c r="F10" s="55">
        <f>'[1]Resultat-3M'!F10</f>
        <v>38.335999999999999</v>
      </c>
      <c r="G10" s="55">
        <f>'[1]Resultat-3M'!G10</f>
        <v>54.107454999999987</v>
      </c>
      <c r="H10" s="55">
        <f>'[1]Resultat-3M'!H10</f>
        <v>53.300545000000014</v>
      </c>
      <c r="I10" s="55">
        <f>'[1]Resultat-3M'!I10</f>
        <v>23.1</v>
      </c>
      <c r="J10" s="55">
        <f>'[1]Resultat-3M'!J10</f>
        <v>53.3</v>
      </c>
      <c r="K10" s="55">
        <f>'[1]Resultat-3M'!K10</f>
        <v>64.5</v>
      </c>
      <c r="L10" s="55">
        <f>'[1]Resultat-3M'!L10</f>
        <v>78.5</v>
      </c>
      <c r="M10" s="55">
        <f>'[1]Resultat-3M'!M10</f>
        <v>46.6</v>
      </c>
      <c r="N10" s="55">
        <f>'[1]Resultat-3M'!N10</f>
        <v>49.6</v>
      </c>
      <c r="O10" s="55">
        <f>'[1]Resultat-3M'!O10</f>
        <v>90.8</v>
      </c>
      <c r="P10" s="55">
        <f>'[1]Resultat-3M'!P10</f>
        <v>94.3</v>
      </c>
      <c r="Q10" s="55">
        <f>'[1]Resultat-3M'!Q10</f>
        <v>82.2</v>
      </c>
      <c r="R10" s="55">
        <f>'[1]Resultat-3M'!R10</f>
        <v>70.820000000000022</v>
      </c>
      <c r="S10" s="55">
        <f>'[1]Resultat-3M'!S10</f>
        <v>105.10000000000001</v>
      </c>
      <c r="T10" s="55">
        <f>'[1]Resultat-3M'!T10</f>
        <v>80.807000000000031</v>
      </c>
      <c r="U10" s="55">
        <f>'[1]Resultat-3M'!U10</f>
        <v>63.221000000000011</v>
      </c>
      <c r="V10" s="55">
        <f>'[1]Resultat-3M'!V10</f>
        <v>48.493999999999986</v>
      </c>
    </row>
    <row r="11" spans="1:22" x14ac:dyDescent="0.35">
      <c r="A11" s="38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35">
      <c r="A12" s="38" t="s">
        <v>37</v>
      </c>
      <c r="B12" s="21">
        <f>'[1]Resultat-3M'!B12</f>
        <v>-3.4060000000000001</v>
      </c>
      <c r="C12" s="21">
        <f>'[1]Resultat-3M'!C12</f>
        <v>-4.109</v>
      </c>
      <c r="D12" s="21">
        <f>'[1]Resultat-3M'!D12</f>
        <v>-6.4930000000000003</v>
      </c>
      <c r="E12" s="21">
        <f>'[1]Resultat-3M'!E12</f>
        <v>-6.6539999999999999</v>
      </c>
      <c r="F12" s="21">
        <f>'[1]Resultat-3M'!F12</f>
        <v>-6.5830000000000002</v>
      </c>
      <c r="G12" s="21">
        <f>'[1]Resultat-3M'!G12</f>
        <v>-6.5748220000000002</v>
      </c>
      <c r="H12" s="21">
        <f>'[1]Resultat-3M'!H12</f>
        <v>-6.4381779999999997</v>
      </c>
      <c r="I12" s="21">
        <f>'[1]Resultat-3M'!I12</f>
        <v>-6.5</v>
      </c>
      <c r="J12" s="21">
        <f>'[1]Resultat-3M'!J12</f>
        <v>-6.7</v>
      </c>
      <c r="K12" s="21">
        <f>'[1]Resultat-3M'!K12</f>
        <v>-6.5</v>
      </c>
      <c r="L12" s="21">
        <f>'[1]Resultat-3M'!L12</f>
        <v>-6.3</v>
      </c>
      <c r="M12" s="21">
        <f>'[1]Resultat-3M'!M12</f>
        <v>-6.2</v>
      </c>
      <c r="N12" s="21">
        <f>'[1]Resultat-3M'!N12</f>
        <v>-5.9</v>
      </c>
      <c r="O12" s="21">
        <f>'[1]Resultat-3M'!O12</f>
        <v>-5.9</v>
      </c>
      <c r="P12" s="21">
        <f>'[1]Resultat-3M'!P12</f>
        <v>-5.9</v>
      </c>
      <c r="Q12" s="21">
        <f>'[1]Resultat-3M'!Q12</f>
        <v>-5.7</v>
      </c>
      <c r="R12" s="21">
        <f>'[1]Resultat-3M'!R12</f>
        <v>-5.66</v>
      </c>
      <c r="S12" s="21">
        <f>'[1]Resultat-3M'!S12</f>
        <v>-5.6</v>
      </c>
      <c r="T12" s="21">
        <f>'[1]Resultat-3M'!T12</f>
        <v>-3.665</v>
      </c>
      <c r="U12" s="21">
        <f>'[1]Resultat-3M'!U12</f>
        <v>-2.69</v>
      </c>
      <c r="V12" s="21">
        <f>'[1]Resultat-3M'!V12</f>
        <v>-2.754</v>
      </c>
    </row>
    <row r="13" spans="1:22" s="34" customFormat="1" x14ac:dyDescent="0.35">
      <c r="A13" s="113" t="s">
        <v>38</v>
      </c>
      <c r="B13" s="60">
        <f>'[1]Resultat-3M'!B13</f>
        <v>41.135000000000041</v>
      </c>
      <c r="C13" s="60">
        <f>'[1]Resultat-3M'!C13</f>
        <v>40.647999999999982</v>
      </c>
      <c r="D13" s="60">
        <f>'[1]Resultat-3M'!D13</f>
        <v>51.620999999999974</v>
      </c>
      <c r="E13" s="60">
        <f>'[1]Resultat-3M'!E13</f>
        <v>21.158000000000001</v>
      </c>
      <c r="F13" s="60">
        <f>'[1]Resultat-3M'!F13</f>
        <v>31.753</v>
      </c>
      <c r="G13" s="60">
        <f>'[1]Resultat-3M'!G13</f>
        <v>47.53263299999999</v>
      </c>
      <c r="H13" s="60">
        <f>'[1]Resultat-3M'!H13</f>
        <v>46.862367000000013</v>
      </c>
      <c r="I13" s="60">
        <f>'[1]Resultat-3M'!I13</f>
        <v>16.600000000000001</v>
      </c>
      <c r="J13" s="60">
        <f>'[1]Resultat-3M'!J13</f>
        <v>46.6</v>
      </c>
      <c r="K13" s="60">
        <f>'[1]Resultat-3M'!K13</f>
        <v>58.1</v>
      </c>
      <c r="L13" s="60">
        <f>'[1]Resultat-3M'!L13</f>
        <v>72.2</v>
      </c>
      <c r="M13" s="60">
        <f>'[1]Resultat-3M'!M13</f>
        <v>40.4</v>
      </c>
      <c r="N13" s="60">
        <f>'[1]Resultat-3M'!N13</f>
        <v>43.7</v>
      </c>
      <c r="O13" s="60">
        <f>'[1]Resultat-3M'!O13</f>
        <v>84.9</v>
      </c>
      <c r="P13" s="60">
        <f>'[1]Resultat-3M'!P13</f>
        <v>88.3</v>
      </c>
      <c r="Q13" s="60">
        <f>'[1]Resultat-3M'!Q13</f>
        <v>76.5</v>
      </c>
      <c r="R13" s="60">
        <f>'[1]Resultat-3M'!R13</f>
        <v>65.160000000000025</v>
      </c>
      <c r="S13" s="60">
        <f>'[1]Resultat-3M'!S13</f>
        <v>99.500000000000014</v>
      </c>
      <c r="T13" s="60">
        <f>'[1]Resultat-3M'!T13</f>
        <v>77.142000000000024</v>
      </c>
      <c r="U13" s="60">
        <f>'[1]Resultat-3M'!U13</f>
        <v>60.531000000000013</v>
      </c>
      <c r="V13" s="60">
        <f>'[1]Resultat-3M'!V13</f>
        <v>45.739999999999988</v>
      </c>
    </row>
    <row r="14" spans="1:22" x14ac:dyDescent="0.35">
      <c r="A14" s="52" t="s">
        <v>39</v>
      </c>
      <c r="B14" s="53">
        <f>'[1]Resultat-3M'!B14</f>
        <v>0.16800000000000001</v>
      </c>
      <c r="C14" s="53">
        <f>'[1]Resultat-3M'!C14</f>
        <v>-3.863</v>
      </c>
      <c r="D14" s="53">
        <f>'[1]Resultat-3M'!D14</f>
        <v>3.1110000000000002</v>
      </c>
      <c r="E14" s="53">
        <f>'[1]Resultat-3M'!E14</f>
        <v>0.70699999999999996</v>
      </c>
      <c r="F14" s="53">
        <f>'[1]Resultat-3M'!F14</f>
        <v>-2.1930000000000001</v>
      </c>
      <c r="G14" s="53">
        <f>'[1]Resultat-3M'!G14</f>
        <v>-2.6861610000000002</v>
      </c>
      <c r="H14" s="53">
        <f>'[1]Resultat-3M'!H14</f>
        <v>-8.7518390000000004</v>
      </c>
      <c r="I14" s="53">
        <f>'[1]Resultat-3M'!I14</f>
        <v>10.7</v>
      </c>
      <c r="J14" s="53">
        <f>'[1]Resultat-3M'!J14</f>
        <v>0</v>
      </c>
      <c r="K14" s="53">
        <f>'[1]Resultat-3M'!K14</f>
        <v>-7.8</v>
      </c>
      <c r="L14" s="53">
        <f>'[1]Resultat-3M'!L14</f>
        <v>-3.8</v>
      </c>
      <c r="M14" s="53">
        <f>'[1]Resultat-3M'!M14</f>
        <v>5.2</v>
      </c>
      <c r="N14" s="53">
        <f>'[1]Resultat-3M'!N14</f>
        <v>-5</v>
      </c>
      <c r="O14" s="53">
        <f>'[1]Resultat-3M'!O14</f>
        <v>-3.7</v>
      </c>
      <c r="P14" s="53">
        <f>'[1]Resultat-3M'!P14</f>
        <v>-2.2999999999999998</v>
      </c>
      <c r="Q14" s="53">
        <f>'[1]Resultat-3M'!Q14</f>
        <v>-3.3</v>
      </c>
      <c r="R14" s="53">
        <f>'[1]Resultat-3M'!R14</f>
        <v>-2.2999999999999998</v>
      </c>
      <c r="S14" s="53">
        <f>'[1]Resultat-3M'!S14</f>
        <v>-0.24000000000000002</v>
      </c>
      <c r="T14" s="53">
        <f>'[1]Resultat-3M'!T14</f>
        <v>-4.66</v>
      </c>
      <c r="U14" s="53">
        <f>'[1]Resultat-3M'!U14</f>
        <v>-35.5</v>
      </c>
      <c r="V14" s="53">
        <f>'[1]Resultat-3M'!V14</f>
        <v>-1.7</v>
      </c>
    </row>
    <row r="15" spans="1:22" s="30" customFormat="1" x14ac:dyDescent="0.35">
      <c r="A15" s="54" t="s">
        <v>40</v>
      </c>
      <c r="B15" s="55">
        <f>'[1]Resultat-3M'!B15</f>
        <v>41.30300000000004</v>
      </c>
      <c r="C15" s="55">
        <f>'[1]Resultat-3M'!C15</f>
        <v>36.784999999999982</v>
      </c>
      <c r="D15" s="55">
        <f>'[1]Resultat-3M'!D15</f>
        <v>54.731999999999971</v>
      </c>
      <c r="E15" s="55">
        <f>'[1]Resultat-3M'!E15</f>
        <v>21.864999999999998</v>
      </c>
      <c r="F15" s="55">
        <f>'[1]Resultat-3M'!F15</f>
        <v>29.56</v>
      </c>
      <c r="G15" s="55">
        <f>'[1]Resultat-3M'!G15</f>
        <v>44.846471999999984</v>
      </c>
      <c r="H15" s="55">
        <f>'[1]Resultat-3M'!H15</f>
        <v>38.110528000000016</v>
      </c>
      <c r="I15" s="55">
        <f>'[1]Resultat-3M'!I15</f>
        <v>27.3</v>
      </c>
      <c r="J15" s="55">
        <f>'[1]Resultat-3M'!J15</f>
        <v>46.6</v>
      </c>
      <c r="K15" s="55">
        <f>'[1]Resultat-3M'!K15</f>
        <v>50.3</v>
      </c>
      <c r="L15" s="55">
        <f>'[1]Resultat-3M'!L15</f>
        <v>68.400000000000006</v>
      </c>
      <c r="M15" s="55">
        <f>'[1]Resultat-3M'!M15</f>
        <v>45.6</v>
      </c>
      <c r="N15" s="55">
        <f>'[1]Resultat-3M'!N15</f>
        <v>38.700000000000003</v>
      </c>
      <c r="O15" s="55">
        <f>'[1]Resultat-3M'!O15</f>
        <v>81.2</v>
      </c>
      <c r="P15" s="55">
        <f>'[1]Resultat-3M'!P15</f>
        <v>86.1</v>
      </c>
      <c r="Q15" s="55">
        <f>'[1]Resultat-3M'!Q15</f>
        <v>73.2</v>
      </c>
      <c r="R15" s="55">
        <f>'[1]Resultat-3M'!R15</f>
        <v>62.860000000000028</v>
      </c>
      <c r="S15" s="55">
        <f>'[1]Resultat-3M'!S15</f>
        <v>99.260000000000019</v>
      </c>
      <c r="T15" s="55">
        <f>'[1]Resultat-3M'!T15</f>
        <v>72.482000000000028</v>
      </c>
      <c r="U15" s="55">
        <f>'[1]Resultat-3M'!U15</f>
        <v>25.031000000000013</v>
      </c>
      <c r="V15" s="55">
        <f>'[1]Resultat-3M'!V15</f>
        <v>44.039999999999985</v>
      </c>
    </row>
    <row r="16" spans="1:22" x14ac:dyDescent="0.35">
      <c r="A16" s="54"/>
      <c r="B16" s="55"/>
      <c r="C16" s="55"/>
      <c r="D16" s="55"/>
      <c r="E16" s="55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</row>
    <row r="17" spans="1:22" x14ac:dyDescent="0.35">
      <c r="A17" s="38" t="s">
        <v>41</v>
      </c>
      <c r="B17" s="21">
        <f>'[1]Resultat-3M'!B17</f>
        <v>-9.4659999999999993</v>
      </c>
      <c r="C17" s="21">
        <f>'[1]Resultat-3M'!C17</f>
        <v>-9.4949999999999992</v>
      </c>
      <c r="D17" s="21">
        <f>'[1]Resultat-3M'!D17</f>
        <v>-12.791</v>
      </c>
      <c r="E17" s="21">
        <f>'[1]Resultat-3M'!E17</f>
        <v>-3.8820000000000001</v>
      </c>
      <c r="F17" s="21">
        <f>'[1]Resultat-3M'!F17</f>
        <v>-7.819</v>
      </c>
      <c r="G17" s="21">
        <f>'[1]Resultat-3M'!G17</f>
        <v>-10.888950000000001</v>
      </c>
      <c r="H17" s="21">
        <f>'[1]Resultat-3M'!H17</f>
        <v>-9.8680499999999984</v>
      </c>
      <c r="I17" s="21">
        <f>'[1]Resultat-3M'!I17</f>
        <v>-8.1999999999999993</v>
      </c>
      <c r="J17" s="21">
        <f>'[1]Resultat-3M'!J17</f>
        <v>-10.5</v>
      </c>
      <c r="K17" s="21">
        <f>'[1]Resultat-3M'!K17</f>
        <v>-11.1</v>
      </c>
      <c r="L17" s="21">
        <f>'[1]Resultat-3M'!L17</f>
        <v>-15.4</v>
      </c>
      <c r="M17" s="21">
        <f>'[1]Resultat-3M'!M17</f>
        <v>-8.9</v>
      </c>
      <c r="N17" s="21">
        <f>'[1]Resultat-3M'!N17</f>
        <v>-9.3000000000000007</v>
      </c>
      <c r="O17" s="21">
        <f>'[1]Resultat-3M'!O17</f>
        <v>-19.7</v>
      </c>
      <c r="P17" s="21">
        <f>'[1]Resultat-3M'!P17</f>
        <v>-20.2</v>
      </c>
      <c r="Q17" s="21">
        <f>'[1]Resultat-3M'!Q17</f>
        <v>-17.399999999999999</v>
      </c>
      <c r="R17" s="21">
        <f>'[1]Resultat-3M'!R17</f>
        <v>-14.3</v>
      </c>
      <c r="S17" s="21">
        <f>'[1]Resultat-3M'!S17</f>
        <v>-22.04</v>
      </c>
      <c r="T17" s="21">
        <f>'[1]Resultat-3M'!T17</f>
        <v>-16.962</v>
      </c>
      <c r="U17" s="21">
        <f>'[1]Resultat-3M'!U17</f>
        <v>-15.429</v>
      </c>
      <c r="V17" s="21">
        <f>'[1]Resultat-3M'!V17</f>
        <v>-10</v>
      </c>
    </row>
    <row r="18" spans="1:22" s="30" customFormat="1" x14ac:dyDescent="0.35">
      <c r="A18" s="113" t="s">
        <v>42</v>
      </c>
      <c r="B18" s="60">
        <f>'[1]Resultat-3M'!B18</f>
        <v>31.837000000000039</v>
      </c>
      <c r="C18" s="60">
        <f>'[1]Resultat-3M'!C18</f>
        <v>27.289999999999985</v>
      </c>
      <c r="D18" s="60">
        <f>'[1]Resultat-3M'!D18</f>
        <v>41.940999999999974</v>
      </c>
      <c r="E18" s="60">
        <f>'[1]Resultat-3M'!E18</f>
        <v>17.983000000000001</v>
      </c>
      <c r="F18" s="60">
        <f>'[1]Resultat-3M'!F18</f>
        <v>21.741</v>
      </c>
      <c r="G18" s="60">
        <f>'[1]Resultat-3M'!G18</f>
        <v>33.957521999999983</v>
      </c>
      <c r="H18" s="60">
        <f>'[1]Resultat-3M'!H18</f>
        <v>28.242478000000013</v>
      </c>
      <c r="I18" s="60">
        <f>'[1]Resultat-3M'!I18</f>
        <v>19.100000000000001</v>
      </c>
      <c r="J18" s="60">
        <f>'[1]Resultat-3M'!J18</f>
        <v>36.1</v>
      </c>
      <c r="K18" s="60">
        <f>'[1]Resultat-3M'!K18</f>
        <v>39.200000000000003</v>
      </c>
      <c r="L18" s="60">
        <f>'[1]Resultat-3M'!L18</f>
        <v>52.9</v>
      </c>
      <c r="M18" s="60">
        <f>'[1]Resultat-3M'!M18</f>
        <v>36.700000000000003</v>
      </c>
      <c r="N18" s="60">
        <f>'[1]Resultat-3M'!N18</f>
        <v>29.4</v>
      </c>
      <c r="O18" s="60">
        <f>'[1]Resultat-3M'!O18</f>
        <v>61.5</v>
      </c>
      <c r="P18" s="60">
        <f>'[1]Resultat-3M'!P18</f>
        <v>65.8</v>
      </c>
      <c r="Q18" s="60">
        <f>'[1]Resultat-3M'!Q18</f>
        <v>55.9</v>
      </c>
      <c r="R18" s="60">
        <f>'[1]Resultat-3M'!R18</f>
        <v>48.560000000000031</v>
      </c>
      <c r="S18" s="60">
        <f>'[1]Resultat-3M'!S18</f>
        <v>77.220000000000027</v>
      </c>
      <c r="T18" s="60">
        <f>'[1]Resultat-3M'!T18</f>
        <v>55.520000000000024</v>
      </c>
      <c r="U18" s="60">
        <f>'[1]Resultat-3M'!U18</f>
        <v>9.6020000000000127</v>
      </c>
      <c r="V18" s="60">
        <f>'[1]Resultat-3M'!V18</f>
        <v>34.039999999999985</v>
      </c>
    </row>
    <row r="19" spans="1:22" s="30" customFormat="1" x14ac:dyDescent="0.3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x14ac:dyDescent="0.35">
      <c r="A20" s="54" t="s">
        <v>43</v>
      </c>
      <c r="B20" s="55"/>
      <c r="C20" s="55"/>
      <c r="D20" s="55"/>
      <c r="E20" s="5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 x14ac:dyDescent="0.35">
      <c r="A21" s="124" t="s">
        <v>44</v>
      </c>
      <c r="B21" s="71"/>
      <c r="C21" s="71"/>
      <c r="D21" s="71"/>
      <c r="E21" s="7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x14ac:dyDescent="0.35">
      <c r="A22" s="77" t="s">
        <v>45</v>
      </c>
      <c r="B22" s="116">
        <f>'[1]Resultat-3M'!B22</f>
        <v>2.661</v>
      </c>
      <c r="C22" s="116">
        <f>'[1]Resultat-3M'!C22</f>
        <v>9.1999999999999998E-2</v>
      </c>
      <c r="D22" s="116">
        <f>'[1]Resultat-3M'!D22</f>
        <v>-1.6E-2</v>
      </c>
      <c r="E22" s="116">
        <f>'[1]Resultat-3M'!E22</f>
        <v>6.734</v>
      </c>
      <c r="F22" s="116">
        <f>'[1]Resultat-3M'!F22</f>
        <v>-8.4760000000000009</v>
      </c>
      <c r="G22" s="116">
        <f>'[1]Resultat-3M'!G22</f>
        <v>-6.9999999999999999E-6</v>
      </c>
      <c r="H22" s="116" t="str">
        <f>'[1]Resultat-3M'!H22</f>
        <v>-</v>
      </c>
      <c r="I22" s="116">
        <f>'[1]Resultat-3M'!I22</f>
        <v>-30.3</v>
      </c>
      <c r="J22" s="116">
        <f>'[1]Resultat-3M'!J22</f>
        <v>5.6</v>
      </c>
      <c r="K22" s="116">
        <f>'[1]Resultat-3M'!K22</f>
        <v>2</v>
      </c>
      <c r="L22" s="116">
        <f>'[1]Resultat-3M'!L22</f>
        <v>-0.1</v>
      </c>
      <c r="M22" s="116">
        <f>'[1]Resultat-3M'!M22</f>
        <v>12</v>
      </c>
      <c r="N22" s="116">
        <f>'[1]Resultat-3M'!N22</f>
        <v>26.9</v>
      </c>
      <c r="O22" s="116">
        <f>'[1]Resultat-3M'!O22</f>
        <v>29.9</v>
      </c>
      <c r="P22" s="116">
        <f>'[1]Resultat-3M'!P22</f>
        <v>-0.1</v>
      </c>
      <c r="Q22" s="116">
        <f>'[1]Resultat-3M'!Q22</f>
        <v>-11.1</v>
      </c>
      <c r="R22" s="116">
        <f>'[1]Resultat-3M'!R22</f>
        <v>-2</v>
      </c>
      <c r="S22" s="116">
        <f>'[1]Resultat-3M'!S22</f>
        <v>6.3</v>
      </c>
      <c r="T22" s="116">
        <f>'[1]Resultat-3M'!T22</f>
        <v>0.1</v>
      </c>
      <c r="U22" s="116">
        <f>'[1]Resultat-3M'!U22</f>
        <v>-3.556</v>
      </c>
      <c r="V22" s="116">
        <f>'[1]Resultat-3M'!V22</f>
        <v>0.54</v>
      </c>
    </row>
    <row r="23" spans="1:22" x14ac:dyDescent="0.35">
      <c r="A23" s="38" t="s">
        <v>46</v>
      </c>
      <c r="B23" s="21">
        <f>'[1]Resultat-3M'!B23</f>
        <v>-0.54900000000000004</v>
      </c>
      <c r="C23" s="21">
        <f>'[1]Resultat-3M'!C23</f>
        <v>-1.9E-2</v>
      </c>
      <c r="D23" s="21">
        <f>'[1]Resultat-3M'!D23</f>
        <v>4.0000000000000001E-3</v>
      </c>
      <c r="E23" s="21">
        <f>'[1]Resultat-3M'!E23</f>
        <v>-1.383</v>
      </c>
      <c r="F23" s="21">
        <f>'[1]Resultat-3M'!F23</f>
        <v>1.754</v>
      </c>
      <c r="G23" s="21">
        <f>'[1]Resultat-3M'!G23</f>
        <v>1.9999999999999999E-6</v>
      </c>
      <c r="H23" s="21" t="str">
        <f>'[1]Resultat-3M'!H23</f>
        <v>-</v>
      </c>
      <c r="I23" s="21">
        <f>'[1]Resultat-3M'!I23</f>
        <v>6.3</v>
      </c>
      <c r="J23" s="21">
        <f>'[1]Resultat-3M'!J23</f>
        <v>-1.1000000000000001</v>
      </c>
      <c r="K23" s="21">
        <f>'[1]Resultat-3M'!K23</f>
        <v>-0.5</v>
      </c>
      <c r="L23" s="21">
        <f>'[1]Resultat-3M'!L23</f>
        <v>0</v>
      </c>
      <c r="M23" s="21">
        <f>'[1]Resultat-3M'!M23</f>
        <v>-1.7</v>
      </c>
      <c r="N23" s="21">
        <f>'[1]Resultat-3M'!N23</f>
        <v>-5.9</v>
      </c>
      <c r="O23" s="21">
        <f>'[1]Resultat-3M'!O23</f>
        <v>-6.6</v>
      </c>
      <c r="P23" s="21">
        <f>'[1]Resultat-3M'!P23</f>
        <v>0</v>
      </c>
      <c r="Q23" s="21">
        <f>'[1]Resultat-3M'!Q23</f>
        <v>2.2999999999999998</v>
      </c>
      <c r="R23" s="21">
        <f>'[1]Resultat-3M'!R23</f>
        <v>0.44</v>
      </c>
      <c r="S23" s="21">
        <f>'[1]Resultat-3M'!S23</f>
        <v>-1.34</v>
      </c>
      <c r="T23" s="21">
        <f>'[1]Resultat-3M'!T23</f>
        <v>0</v>
      </c>
      <c r="U23" s="21">
        <f>'[1]Resultat-3M'!U23</f>
        <v>0.70399999999999996</v>
      </c>
      <c r="V23" s="21">
        <f>'[1]Resultat-3M'!V23</f>
        <v>-0.1</v>
      </c>
    </row>
    <row r="24" spans="1:22" x14ac:dyDescent="0.35">
      <c r="A24" s="124" t="s">
        <v>47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</row>
    <row r="25" spans="1:22" x14ac:dyDescent="0.35">
      <c r="A25" s="38" t="s">
        <v>48</v>
      </c>
      <c r="B25" s="21">
        <f>'[1]Resultat-3M'!B25</f>
        <v>-11.5</v>
      </c>
      <c r="C25" s="21">
        <f>'[1]Resultat-3M'!C25</f>
        <v>16.5</v>
      </c>
      <c r="D25" s="21">
        <f>'[1]Resultat-3M'!D25</f>
        <v>-49.9</v>
      </c>
      <c r="E25" s="21">
        <f>'[1]Resultat-3M'!E25</f>
        <v>15.1</v>
      </c>
      <c r="F25" s="21">
        <f>'[1]Resultat-3M'!F25</f>
        <v>-1.3</v>
      </c>
      <c r="G25" s="21">
        <f>'[1]Resultat-3M'!G25</f>
        <v>-8.7746500000000012</v>
      </c>
      <c r="H25" s="21">
        <f>'[1]Resultat-3M'!H25</f>
        <v>38.067999999999998</v>
      </c>
      <c r="I25" s="21">
        <f>'[1]Resultat-3M'!I25</f>
        <v>-32.4</v>
      </c>
      <c r="J25" s="21">
        <f>'[1]Resultat-3M'!J25</f>
        <v>-26.2</v>
      </c>
      <c r="K25" s="21">
        <f>'[1]Resultat-3M'!K25</f>
        <v>46.1</v>
      </c>
      <c r="L25" s="21">
        <f>'[1]Resultat-3M'!L25</f>
        <v>12.1</v>
      </c>
      <c r="M25" s="21">
        <f>'[1]Resultat-3M'!M25</f>
        <v>13.6</v>
      </c>
      <c r="N25" s="21">
        <f>'[1]Resultat-3M'!N25</f>
        <v>12.7</v>
      </c>
      <c r="O25" s="21">
        <f>'[1]Resultat-3M'!O25</f>
        <v>24.2</v>
      </c>
      <c r="P25" s="21">
        <f>'[1]Resultat-3M'!P25</f>
        <v>4.5</v>
      </c>
      <c r="Q25" s="21">
        <f>'[1]Resultat-3M'!Q25</f>
        <v>8.8000000000000007</v>
      </c>
      <c r="R25" s="21">
        <f>'[1]Resultat-3M'!R25</f>
        <v>4.04</v>
      </c>
      <c r="S25" s="21">
        <f>'[1]Resultat-3M'!S25</f>
        <v>-8.6999999999999993</v>
      </c>
      <c r="T25" s="21">
        <f>'[1]Resultat-3M'!T25</f>
        <v>13.762</v>
      </c>
      <c r="U25" s="21">
        <f>'[1]Resultat-3M'!U25</f>
        <v>-21.591999999999999</v>
      </c>
      <c r="V25" s="21">
        <f>'[1]Resultat-3M'!V25</f>
        <v>2.7</v>
      </c>
    </row>
    <row r="26" spans="1:22" x14ac:dyDescent="0.35">
      <c r="A26" s="38" t="s">
        <v>49</v>
      </c>
      <c r="B26" s="21">
        <f>'[1]Resultat-3M'!B26</f>
        <v>1.2909999999999999</v>
      </c>
      <c r="C26" s="21">
        <f>'[1]Resultat-3M'!C26</f>
        <v>0.245</v>
      </c>
      <c r="D26" s="21">
        <f>'[1]Resultat-3M'!D26</f>
        <v>-1.738</v>
      </c>
      <c r="E26" s="21">
        <f>'[1]Resultat-3M'!E26</f>
        <v>-1.8420000000000001</v>
      </c>
      <c r="F26" s="21">
        <f>'[1]Resultat-3M'!F26</f>
        <v>-1.0169999999999999</v>
      </c>
      <c r="G26" s="21">
        <f>'[1]Resultat-3M'!G26</f>
        <v>1.31595</v>
      </c>
      <c r="H26" s="21">
        <f>'[1]Resultat-3M'!H26</f>
        <v>3.04305</v>
      </c>
      <c r="I26" s="21">
        <f>'[1]Resultat-3M'!I26</f>
        <v>-1.9</v>
      </c>
      <c r="J26" s="21">
        <f>'[1]Resultat-3M'!J26</f>
        <v>0.7</v>
      </c>
      <c r="K26" s="21">
        <f>'[1]Resultat-3M'!K26</f>
        <v>-1.2</v>
      </c>
      <c r="L26" s="21">
        <f>'[1]Resultat-3M'!L26</f>
        <v>1.9</v>
      </c>
      <c r="M26" s="21">
        <f>'[1]Resultat-3M'!M26</f>
        <v>0.5</v>
      </c>
      <c r="N26" s="21">
        <f>'[1]Resultat-3M'!N26</f>
        <v>-0.6</v>
      </c>
      <c r="O26" s="21">
        <f>'[1]Resultat-3M'!O26</f>
        <v>-7</v>
      </c>
      <c r="P26" s="21">
        <f>'[1]Resultat-3M'!P26</f>
        <v>1.9</v>
      </c>
      <c r="Q26" s="21">
        <f>'[1]Resultat-3M'!Q26</f>
        <v>2.5</v>
      </c>
      <c r="R26" s="21">
        <f>'[1]Resultat-3M'!R26</f>
        <v>-1.4</v>
      </c>
      <c r="S26" s="21">
        <f>'[1]Resultat-3M'!S26</f>
        <v>-1.6</v>
      </c>
      <c r="T26" s="21">
        <f>'[1]Resultat-3M'!T26</f>
        <v>2.2559999999999998</v>
      </c>
      <c r="U26" s="21">
        <f>'[1]Resultat-3M'!U26</f>
        <v>0.749</v>
      </c>
      <c r="V26" s="21">
        <f>'[1]Resultat-3M'!V26</f>
        <v>1.2</v>
      </c>
    </row>
    <row r="27" spans="1:22" x14ac:dyDescent="0.35">
      <c r="A27" s="38" t="s">
        <v>46</v>
      </c>
      <c r="B27" s="21">
        <f>'[1]Resultat-3M'!B27</f>
        <v>-0.26600000000000001</v>
      </c>
      <c r="C27" s="21">
        <f>'[1]Resultat-3M'!C27</f>
        <v>-0.05</v>
      </c>
      <c r="D27" s="21">
        <f>'[1]Resultat-3M'!D27</f>
        <v>0.3</v>
      </c>
      <c r="E27" s="21">
        <f>'[1]Resultat-3M'!E27</f>
        <v>0.36499999999999999</v>
      </c>
      <c r="F27" s="21">
        <f>'[1]Resultat-3M'!F27</f>
        <v>0.21</v>
      </c>
      <c r="G27" s="21">
        <f>'[1]Resultat-3M'!G27</f>
        <v>-0.27113199999999993</v>
      </c>
      <c r="H27" s="21">
        <f>'[1]Resultat-3M'!H27</f>
        <v>-0.62686800000000009</v>
      </c>
      <c r="I27" s="21">
        <f>'[1]Resultat-3M'!I27</f>
        <v>0.4</v>
      </c>
      <c r="J27" s="21">
        <f>'[1]Resultat-3M'!J27</f>
        <v>-0.2</v>
      </c>
      <c r="K27" s="21">
        <f>'[1]Resultat-3M'!K27</f>
        <v>0.3</v>
      </c>
      <c r="L27" s="21">
        <f>'[1]Resultat-3M'!L27</f>
        <v>-0.4</v>
      </c>
      <c r="M27" s="21">
        <f>'[1]Resultat-3M'!M27</f>
        <v>-0.1</v>
      </c>
      <c r="N27" s="21">
        <f>'[1]Resultat-3M'!N27</f>
        <v>0.1</v>
      </c>
      <c r="O27" s="21">
        <f>'[1]Resultat-3M'!O27</f>
        <v>1.4</v>
      </c>
      <c r="P27" s="21">
        <f>'[1]Resultat-3M'!P27</f>
        <v>-0.4</v>
      </c>
      <c r="Q27" s="21">
        <f>'[1]Resultat-3M'!Q27</f>
        <v>-0.5</v>
      </c>
      <c r="R27" s="21">
        <f>'[1]Resultat-3M'!R27</f>
        <v>0.24</v>
      </c>
      <c r="S27" s="21">
        <f>'[1]Resultat-3M'!S27</f>
        <v>0.4</v>
      </c>
      <c r="T27" s="21">
        <f>'[1]Resultat-3M'!T27</f>
        <v>-0.46500000000000002</v>
      </c>
      <c r="U27" s="21">
        <f>'[1]Resultat-3M'!U27</f>
        <v>-0.17499999999999999</v>
      </c>
      <c r="V27" s="21">
        <f>'[1]Resultat-3M'!V27</f>
        <v>-0.3</v>
      </c>
    </row>
    <row r="28" spans="1:22" s="30" customFormat="1" x14ac:dyDescent="0.35">
      <c r="A28" s="113" t="s">
        <v>50</v>
      </c>
      <c r="B28" s="60">
        <f>'[1]Resultat-3M'!B28</f>
        <v>23.474000000000039</v>
      </c>
      <c r="C28" s="60">
        <f>'[1]Resultat-3M'!C28</f>
        <v>44.057999999999986</v>
      </c>
      <c r="D28" s="60">
        <f>'[1]Resultat-3M'!D28</f>
        <v>-9.4090000000000238</v>
      </c>
      <c r="E28" s="60">
        <f>'[1]Resultat-3M'!E28</f>
        <v>37</v>
      </c>
      <c r="F28" s="60">
        <f>'[1]Resultat-3M'!F28</f>
        <v>13</v>
      </c>
      <c r="G28" s="60">
        <f>'[1]Resultat-3M'!G28</f>
        <v>26.227684999999983</v>
      </c>
      <c r="H28" s="60">
        <f>'[1]Resultat-3M'!H28</f>
        <v>68.726660000000024</v>
      </c>
      <c r="I28" s="60">
        <f>'[1]Resultat-3M'!I28</f>
        <v>-38.799999999999997</v>
      </c>
      <c r="J28" s="60">
        <f>'[1]Resultat-3M'!J28</f>
        <v>15.1</v>
      </c>
      <c r="K28" s="60">
        <f>'[1]Resultat-3M'!K28</f>
        <v>85.8</v>
      </c>
      <c r="L28" s="60">
        <f>'[1]Resultat-3M'!L28</f>
        <v>66.5</v>
      </c>
      <c r="M28" s="60">
        <f>'[1]Resultat-3M'!M28</f>
        <v>61</v>
      </c>
      <c r="N28" s="60">
        <f>'[1]Resultat-3M'!N28</f>
        <v>62.6</v>
      </c>
      <c r="O28" s="60">
        <f>'[1]Resultat-3M'!O28</f>
        <v>103.40000000000002</v>
      </c>
      <c r="P28" s="60">
        <f>'[1]Resultat-3M'!P28</f>
        <v>71.8</v>
      </c>
      <c r="Q28" s="60">
        <f>'[1]Resultat-3M'!Q28</f>
        <v>57.9</v>
      </c>
      <c r="R28" s="60">
        <f>'[1]Resultat-3M'!R28</f>
        <v>49.880000000000031</v>
      </c>
      <c r="S28" s="60">
        <f>'[1]Resultat-3M'!S28</f>
        <v>72.28000000000003</v>
      </c>
      <c r="T28" s="60">
        <f>'[1]Resultat-3M'!T28</f>
        <v>71.17300000000003</v>
      </c>
      <c r="U28" s="60">
        <f>'[1]Resultat-3M'!U28</f>
        <v>-14.267999999999986</v>
      </c>
      <c r="V28" s="60">
        <f>'[1]Resultat-3M'!V28</f>
        <v>38.079999999999991</v>
      </c>
    </row>
    <row r="29" spans="1:22" s="30" customFormat="1" x14ac:dyDescent="0.35">
      <c r="A29" s="54"/>
      <c r="B29" s="125"/>
      <c r="C29" s="12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35">
      <c r="A30" s="54" t="s">
        <v>51</v>
      </c>
      <c r="B30" s="125"/>
      <c r="C30" s="125"/>
      <c r="D30" s="55"/>
      <c r="E30" s="54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22" s="33" customFormat="1" x14ac:dyDescent="0.35">
      <c r="A31" s="38" t="s">
        <v>52</v>
      </c>
      <c r="B31" s="114">
        <f>+'[1]Resultat-3M'!B31</f>
        <v>0.75</v>
      </c>
      <c r="C31" s="114">
        <f>+'[1]Resultat-3M'!C31</f>
        <v>0.65</v>
      </c>
      <c r="D31" s="114">
        <f>+'[1]Resultat-3M'!D31</f>
        <v>0.99</v>
      </c>
      <c r="E31" s="114">
        <f>+'[1]Resultat-3M'!E31</f>
        <v>0.43</v>
      </c>
      <c r="F31" s="114">
        <f>+'[1]Resultat-3M'!F31</f>
        <v>0.51</v>
      </c>
      <c r="G31" s="114">
        <f>+'[1]Resultat-3M'!G31</f>
        <v>0.80258038496464346</v>
      </c>
      <c r="H31" s="114">
        <f>+'[1]Resultat-3M'!H31</f>
        <v>0.66750627049863931</v>
      </c>
      <c r="I31" s="114">
        <f>+'[1]Resultat-3M'!I31</f>
        <v>0.45</v>
      </c>
      <c r="J31" s="114">
        <f>+'[1]Resultat-3M'!J31</f>
        <v>0.85</v>
      </c>
      <c r="K31" s="114">
        <f>+'[1]Resultat-3M'!K31</f>
        <v>0.92600120287122556</v>
      </c>
      <c r="L31" s="114">
        <f>+'[1]Resultat-3M'!L31</f>
        <v>1.2510978675684021</v>
      </c>
      <c r="M31" s="114">
        <f>+'[1]Resultat-3M'!M31</f>
        <v>0.86803653690032145</v>
      </c>
      <c r="N31" s="114">
        <f>+'[1]Resultat-3M'!N31</f>
        <v>0.69474593629169135</v>
      </c>
      <c r="O31" s="114">
        <f>+'[1]Resultat-3M'!O31</f>
        <v>1.4532350190429402</v>
      </c>
      <c r="P31" s="114">
        <f>+'[1]Resultat-3M'!P31</f>
        <v>4.667926923268638</v>
      </c>
      <c r="Q31" s="114">
        <f>+'[1]Resultat-3M'!Q31</f>
        <v>3.9632112705257034</v>
      </c>
      <c r="R31" s="114">
        <f>+'[1]Resultat-3M'!R31</f>
        <v>3.4450866265106099</v>
      </c>
      <c r="S31" s="114">
        <f>+'[1]Resultat-3M'!S31</f>
        <v>5.4770819989992532</v>
      </c>
      <c r="T31" s="114">
        <f>+'[1]Resultat-3M'!T31</f>
        <v>3.9756066319045988</v>
      </c>
      <c r="U31" s="114">
        <f>+'[1]Resultat-3M'!U31</f>
        <v>0.69176476653873376</v>
      </c>
      <c r="V31" s="114">
        <f>+'[1]Resultat-3M'!V31</f>
        <v>2.4490265309445118</v>
      </c>
    </row>
    <row r="32" spans="1:22" x14ac:dyDescent="0.35">
      <c r="A32" s="38" t="s">
        <v>58</v>
      </c>
      <c r="B32" s="115">
        <f>+'[1]Resultat-3M'!B32</f>
        <v>42310.430999999997</v>
      </c>
      <c r="C32" s="115">
        <f>+'[1]Resultat-3M'!C32</f>
        <v>42310.430999999997</v>
      </c>
      <c r="D32" s="115">
        <f>+'[1]Resultat-3M'!D32</f>
        <v>42310.430999999997</v>
      </c>
      <c r="E32" s="115">
        <f>+'[1]Resultat-3M'!E32</f>
        <v>42310.430999999997</v>
      </c>
      <c r="F32" s="115">
        <f>+'[1]Resultat-3M'!F32</f>
        <v>42310.430999999997</v>
      </c>
      <c r="G32" s="115">
        <f>+'[1]Resultat-3M'!G32</f>
        <v>42310.430999999997</v>
      </c>
      <c r="H32" s="115">
        <f>+'[1]Resultat-3M'!H32</f>
        <v>42310.430999999997</v>
      </c>
      <c r="I32" s="115">
        <f>+'[1]Resultat-3M'!I32</f>
        <v>42310.430999999997</v>
      </c>
      <c r="J32" s="115">
        <f>+'[1]Resultat-3M'!J32</f>
        <v>42310.430999999997</v>
      </c>
      <c r="K32" s="115">
        <f>+'[1]Resultat-3M'!K32</f>
        <v>42310.430999999997</v>
      </c>
      <c r="L32" s="115">
        <f>+'[1]Resultat-3M'!L32</f>
        <v>42310.430999999997</v>
      </c>
      <c r="M32" s="115">
        <f>+'[1]Resultat-3M'!M32</f>
        <v>42310.430999999997</v>
      </c>
      <c r="N32" s="115">
        <f>+'[1]Resultat-3M'!N32</f>
        <v>42310.430999999997</v>
      </c>
      <c r="O32" s="115">
        <f>+'[1]Resultat-3M'!O32</f>
        <v>42310.430999999997</v>
      </c>
      <c r="P32" s="115">
        <f>+'[1]Resultat-3M'!P32</f>
        <v>14103.477000000001</v>
      </c>
      <c r="Q32" s="115">
        <f>+'[1]Resultat-3M'!Q32</f>
        <v>14103.477000000001</v>
      </c>
      <c r="R32" s="115">
        <f>+'[1]Resultat-3M'!R32</f>
        <v>14070.309043835601</v>
      </c>
      <c r="S32" s="115">
        <f>+'[1]Resultat-3M'!S32</f>
        <v>14059.131564102599</v>
      </c>
      <c r="T32" s="115">
        <f>+'[1]Resultat-3M'!T32</f>
        <v>14036.5913425414</v>
      </c>
      <c r="U32" s="115">
        <f>+'[1]Resultat-3M'!U32</f>
        <v>13968.9625111111</v>
      </c>
      <c r="V32" s="115">
        <f>+'[1]Resultat-3M'!V32</f>
        <v>13887.293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3C5C-2DB2-43C5-86C7-1DD684932D3B}">
  <dimension ref="A1:V32"/>
  <sheetViews>
    <sheetView workbookViewId="0">
      <selection activeCell="D35" sqref="D35"/>
    </sheetView>
  </sheetViews>
  <sheetFormatPr defaultColWidth="9.1796875" defaultRowHeight="14.5" x14ac:dyDescent="0.35"/>
  <cols>
    <col min="1" max="1" width="57.7265625" bestFit="1" customWidth="1"/>
    <col min="2" max="2" width="9.1796875" style="42" customWidth="1"/>
    <col min="3" max="4" width="9.1796875" customWidth="1"/>
    <col min="5" max="5" width="9.1796875" style="51" customWidth="1"/>
    <col min="6" max="14" width="9.1796875" style="42"/>
    <col min="15" max="15" width="9.1796875" style="43"/>
    <col min="16" max="18" width="9.1796875" style="42"/>
  </cols>
  <sheetData>
    <row r="1" spans="1:22" ht="23.5" x14ac:dyDescent="0.55000000000000004">
      <c r="A1" s="39" t="s">
        <v>59</v>
      </c>
      <c r="B1" s="40"/>
      <c r="C1" s="39"/>
      <c r="D1" s="39"/>
      <c r="E1" s="41"/>
    </row>
    <row r="2" spans="1:22" s="26" customFormat="1" ht="29" x14ac:dyDescent="0.35">
      <c r="A2" s="44" t="s">
        <v>1</v>
      </c>
      <c r="B2" s="118" t="str">
        <f>'[1]Resultat - Input'!B90</f>
        <v>2025
Jan-Sep</v>
      </c>
      <c r="C2" s="118" t="str">
        <f>'[1]Resultat - Input'!C90</f>
        <v>2025
Jan-Jun</v>
      </c>
      <c r="D2" s="118" t="str">
        <f>'[1]Resultat - Input'!D90</f>
        <v>2025
Jan-Mars</v>
      </c>
      <c r="E2" s="118" t="str">
        <f>'[1]Resultat - Input'!E90</f>
        <v>2024
Jan-Dec</v>
      </c>
      <c r="F2" s="118" t="str">
        <f>'[1]Resultat - Input'!F90</f>
        <v>2024
Jan-Sep</v>
      </c>
      <c r="G2" s="118" t="str">
        <f>'[1]Resultat - Input'!G90</f>
        <v>2024
Jan-Jun</v>
      </c>
      <c r="H2" s="118" t="str">
        <f>'[1]Resultat - Input'!H90</f>
        <v>2024
Jan-Mar</v>
      </c>
      <c r="I2" s="118" t="str">
        <f>'[1]Resultat - Input'!I90</f>
        <v>2023
Jan-Dec</v>
      </c>
      <c r="J2" s="118" t="str">
        <f>'[1]Resultat - Input'!J90</f>
        <v>2023
Jan-Sep</v>
      </c>
      <c r="K2" s="118" t="str">
        <f>'[1]Resultat - Input'!K90</f>
        <v>2023
Jan-Jun</v>
      </c>
      <c r="L2" s="118" t="str">
        <f>'[1]Resultat - Input'!L90</f>
        <v>2023
Jan-Mar</v>
      </c>
      <c r="M2" s="118" t="str">
        <f>'[1]Resultat - Input'!M90</f>
        <v>2022
Jan-Dec</v>
      </c>
      <c r="N2" s="118" t="str">
        <f>'[1]Resultat - Input'!N90</f>
        <v>2022
Jan-Sep</v>
      </c>
      <c r="O2" s="118" t="str">
        <f>'[1]Resultat - Input'!O90</f>
        <v>2022
Jan-Jun</v>
      </c>
      <c r="P2" s="118" t="str">
        <f>'[1]Resultat - Input'!P90</f>
        <v>2022
Jan-Mar</v>
      </c>
      <c r="Q2" s="118" t="str">
        <f>'[1]Resultat - Input'!Q90</f>
        <v>2021
Jan-Dec</v>
      </c>
      <c r="R2" s="118" t="str">
        <f>'[1]Resultat - Input'!R90</f>
        <v>2021
Jan-Sep</v>
      </c>
      <c r="S2" s="118" t="str">
        <f>'[1]Resultat - Input'!S90</f>
        <v>2021
Jan-Jun</v>
      </c>
      <c r="T2" s="118" t="str">
        <f>'[1]Resultat - Input'!T90</f>
        <v>2021
Jan-Mar</v>
      </c>
      <c r="U2" s="118" t="str">
        <f>'[1]Resultat - Input'!U90</f>
        <v>2020
Jan-Dec</v>
      </c>
      <c r="V2" s="118" t="str">
        <f>'[1]Resultat - Input'!V90</f>
        <v>2020
Jan-Sep</v>
      </c>
    </row>
    <row r="3" spans="1:22" x14ac:dyDescent="0.35">
      <c r="A3" s="45" t="s">
        <v>2</v>
      </c>
      <c r="B3" s="7">
        <f>'[1]Resultat - Input'!B91</f>
        <v>1474.643</v>
      </c>
      <c r="C3" s="7">
        <f>'[1]Resultat - Input'!C91</f>
        <v>1027.1510000000001</v>
      </c>
      <c r="D3" s="7">
        <f>'[1]Resultat - Input'!D91</f>
        <v>523.678</v>
      </c>
      <c r="E3" s="7">
        <f>'[1]Resultat - Input'!E91</f>
        <v>1881.1410000000001</v>
      </c>
      <c r="F3" s="7">
        <f>'[1]Resultat - Input'!F91</f>
        <v>1414.597</v>
      </c>
      <c r="G3" s="7">
        <f>'[1]Resultat - Input'!G91</f>
        <v>985.15499999999997</v>
      </c>
      <c r="H3" s="7">
        <f>'[1]Resultat - Input'!H91</f>
        <v>493.43211500000001</v>
      </c>
      <c r="I3" s="7">
        <f>'[1]Resultat - Input'!I91</f>
        <v>1938.6</v>
      </c>
      <c r="J3" s="7">
        <f>'[1]Resultat - Input'!J91</f>
        <v>1489</v>
      </c>
      <c r="K3" s="7">
        <f>'[1]Resultat - Input'!K91</f>
        <v>1039.8</v>
      </c>
      <c r="L3" s="7">
        <f>'[1]Resultat - Input'!L91</f>
        <v>533.20000000000005</v>
      </c>
      <c r="M3" s="7">
        <f>'[1]Resultat - Input'!M91</f>
        <v>1925.6</v>
      </c>
      <c r="N3" s="7">
        <f>'[1]Resultat - Input'!N91</f>
        <v>1465.7</v>
      </c>
      <c r="O3" s="7">
        <f>'[1]Resultat - Input'!O91</f>
        <v>1043</v>
      </c>
      <c r="P3" s="7">
        <f>'[1]Resultat - Input'!P91</f>
        <v>496.6</v>
      </c>
      <c r="Q3" s="7">
        <f>'[1]Resultat - Input'!Q91</f>
        <v>1824.8</v>
      </c>
      <c r="R3" s="7">
        <f>'[1]Resultat - Input'!R91</f>
        <v>1335.4</v>
      </c>
      <c r="S3" s="7">
        <f>'[1]Resultat - Input'!S91</f>
        <v>919.7</v>
      </c>
      <c r="T3" s="7">
        <f>'[1]Resultat - Input'!T91</f>
        <v>428.05700000000002</v>
      </c>
      <c r="U3" s="7">
        <f>'[1]Resultat - Input'!U91</f>
        <v>1536.83</v>
      </c>
      <c r="V3" s="7">
        <f>'[1]Resultat - Input'!V91</f>
        <v>1140.2</v>
      </c>
    </row>
    <row r="4" spans="1:22" x14ac:dyDescent="0.35">
      <c r="A4" s="45" t="s">
        <v>3</v>
      </c>
      <c r="B4" s="7">
        <f>'[1]Resultat - Input'!B92</f>
        <v>-923.17399999999998</v>
      </c>
      <c r="C4" s="7">
        <f>'[1]Resultat - Input'!C92</f>
        <v>-640.65899999999999</v>
      </c>
      <c r="D4" s="7">
        <f>'[1]Resultat - Input'!D92</f>
        <v>-322.80200000000002</v>
      </c>
      <c r="E4" s="7">
        <f>'[1]Resultat - Input'!E92</f>
        <v>-1184.172</v>
      </c>
      <c r="F4" s="7">
        <f>'[1]Resultat - Input'!F92</f>
        <v>-880.298</v>
      </c>
      <c r="G4" s="7">
        <f>'[1]Resultat - Input'!G92</f>
        <v>-608.39499999999998</v>
      </c>
      <c r="H4" s="7">
        <f>'[1]Resultat - Input'!H92</f>
        <v>-306.70956699999999</v>
      </c>
      <c r="I4" s="7">
        <f>'[1]Resultat - Input'!I92</f>
        <v>-1238.8</v>
      </c>
      <c r="J4" s="7">
        <f>'[1]Resultat - Input'!J92</f>
        <v>-938.2</v>
      </c>
      <c r="K4" s="7">
        <f>'[1]Resultat - Input'!K92</f>
        <v>-648.1</v>
      </c>
      <c r="L4" s="7">
        <f>'[1]Resultat - Input'!L92</f>
        <v>-332.5</v>
      </c>
      <c r="M4" s="7">
        <f>'[1]Resultat - Input'!M92</f>
        <v>-1214.8</v>
      </c>
      <c r="N4" s="7">
        <f>'[1]Resultat - Input'!N92</f>
        <v>-925</v>
      </c>
      <c r="O4" s="7">
        <f>'[1]Resultat - Input'!O92</f>
        <v>-649.29999999999995</v>
      </c>
      <c r="P4" s="7">
        <f>'[1]Resultat - Input'!P92</f>
        <v>-304.2</v>
      </c>
      <c r="Q4" s="7">
        <f>'[1]Resultat - Input'!Q92</f>
        <v>-1121.4000000000001</v>
      </c>
      <c r="R4" s="7">
        <f>'[1]Resultat - Input'!R92</f>
        <v>-814</v>
      </c>
      <c r="S4" s="7">
        <f>'[1]Resultat - Input'!S92</f>
        <v>-551.9</v>
      </c>
      <c r="T4" s="7">
        <f>'[1]Resultat - Input'!T92</f>
        <v>-255.773</v>
      </c>
      <c r="U4" s="7">
        <f>'[1]Resultat - Input'!U92</f>
        <v>-984.1</v>
      </c>
      <c r="V4" s="7">
        <f>'[1]Resultat - Input'!V92</f>
        <v>-735.5</v>
      </c>
    </row>
    <row r="5" spans="1:22" s="26" customFormat="1" x14ac:dyDescent="0.35">
      <c r="A5" s="46" t="s">
        <v>4</v>
      </c>
      <c r="B5" s="10">
        <f>'[1]Resultat - Input'!B93</f>
        <v>551.46900000000005</v>
      </c>
      <c r="C5" s="10">
        <f>'[1]Resultat - Input'!C93</f>
        <v>386.49200000000008</v>
      </c>
      <c r="D5" s="10">
        <f>'[1]Resultat - Input'!D93</f>
        <v>200.87599999999998</v>
      </c>
      <c r="E5" s="10">
        <f>'[1]Resultat - Input'!E93</f>
        <v>696.96900000000005</v>
      </c>
      <c r="F5" s="10">
        <f>'[1]Resultat - Input'!F93</f>
        <v>534.29899999999998</v>
      </c>
      <c r="G5" s="10">
        <f>'[1]Resultat - Input'!G93</f>
        <v>376.76</v>
      </c>
      <c r="H5" s="10">
        <f>'[1]Resultat - Input'!H93</f>
        <v>186.72254800000002</v>
      </c>
      <c r="I5" s="10">
        <f>'[1]Resultat - Input'!I93</f>
        <v>699.8</v>
      </c>
      <c r="J5" s="10">
        <f>'[1]Resultat - Input'!J93</f>
        <v>550.79999999999995</v>
      </c>
      <c r="K5" s="10">
        <f>'[1]Resultat - Input'!K93</f>
        <v>391.7</v>
      </c>
      <c r="L5" s="10">
        <f>'[1]Resultat - Input'!L93</f>
        <v>200.7</v>
      </c>
      <c r="M5" s="10">
        <f>'[1]Resultat - Input'!M93</f>
        <v>710.8</v>
      </c>
      <c r="N5" s="10">
        <f>'[1]Resultat - Input'!N93</f>
        <v>540.70000000000005</v>
      </c>
      <c r="O5" s="10">
        <f>'[1]Resultat - Input'!O93</f>
        <v>393.70000000000005</v>
      </c>
      <c r="P5" s="10">
        <f>'[1]Resultat - Input'!P93</f>
        <v>192.4</v>
      </c>
      <c r="Q5" s="10">
        <f>'[1]Resultat - Input'!Q93</f>
        <v>703.5</v>
      </c>
      <c r="R5" s="10">
        <f>'[1]Resultat - Input'!R93</f>
        <v>521.40000000000009</v>
      </c>
      <c r="S5" s="10">
        <f>'[1]Resultat - Input'!S93</f>
        <v>367.80000000000007</v>
      </c>
      <c r="T5" s="10">
        <f>'[1]Resultat - Input'!T93</f>
        <v>172.28400000000002</v>
      </c>
      <c r="U5" s="10">
        <f>'[1]Resultat - Input'!U93</f>
        <v>552.7299999999999</v>
      </c>
      <c r="V5" s="10">
        <f>'[1]Resultat - Input'!V93</f>
        <v>404.70000000000005</v>
      </c>
    </row>
    <row r="6" spans="1:22" x14ac:dyDescent="0.35">
      <c r="A6" s="4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43" customFormat="1" x14ac:dyDescent="0.35">
      <c r="A7" s="56" t="s">
        <v>5</v>
      </c>
      <c r="B7" s="21">
        <f>'[1]Resultat - Input'!B95</f>
        <v>-279.73899999999998</v>
      </c>
      <c r="C7" s="21">
        <f>'[1]Resultat - Input'!C95</f>
        <v>-194.04300000000001</v>
      </c>
      <c r="D7" s="21">
        <f>'[1]Resultat - Input'!D95</f>
        <v>-99.257999999999996</v>
      </c>
      <c r="E7" s="21">
        <f>'[1]Resultat - Input'!E95</f>
        <v>-364.54</v>
      </c>
      <c r="F7" s="21">
        <f>'[1]Resultat - Input'!F95</f>
        <v>-270.37299999999999</v>
      </c>
      <c r="G7" s="21">
        <f>'[1]Resultat - Input'!G95</f>
        <v>-188.428</v>
      </c>
      <c r="H7" s="21">
        <f>'[1]Resultat - Input'!H95</f>
        <v>-93.627145999999996</v>
      </c>
      <c r="I7" s="21">
        <f>'[1]Resultat - Input'!I95</f>
        <v>-361</v>
      </c>
      <c r="J7" s="21">
        <f>'[1]Resultat - Input'!J95</f>
        <v>-271.3</v>
      </c>
      <c r="K7" s="21">
        <f>'[1]Resultat - Input'!K95</f>
        <v>-182.2</v>
      </c>
      <c r="L7" s="21">
        <f>'[1]Resultat - Input'!L95</f>
        <v>-90.2</v>
      </c>
      <c r="M7" s="21">
        <f>'[1]Resultat - Input'!M95</f>
        <v>-317.39999999999998</v>
      </c>
      <c r="N7" s="21">
        <f>'[1]Resultat - Input'!N95</f>
        <v>-228.3</v>
      </c>
      <c r="O7" s="21">
        <f>'[1]Resultat - Input'!O95</f>
        <v>-156.19999999999999</v>
      </c>
      <c r="P7" s="21">
        <f>'[1]Resultat - Input'!P95</f>
        <v>-74.400000000000006</v>
      </c>
      <c r="Q7" s="21">
        <f>'[1]Resultat - Input'!Q95</f>
        <v>-264.89999999999998</v>
      </c>
      <c r="R7" s="21">
        <f>'[1]Resultat - Input'!R95</f>
        <v>-192.2</v>
      </c>
      <c r="S7" s="21">
        <f>'[1]Resultat - Input'!S95</f>
        <v>-134.6</v>
      </c>
      <c r="T7" s="21">
        <f>'[1]Resultat - Input'!T95</f>
        <v>-66.099999999999994</v>
      </c>
      <c r="U7" s="21">
        <f>'[1]Resultat - Input'!U95</f>
        <v>-250.3</v>
      </c>
      <c r="V7" s="21">
        <f>'[1]Resultat - Input'!V95</f>
        <v>-189.7</v>
      </c>
    </row>
    <row r="8" spans="1:22" s="43" customFormat="1" x14ac:dyDescent="0.35">
      <c r="A8" s="56" t="s">
        <v>6</v>
      </c>
      <c r="B8" s="21">
        <f>'[1]Resultat - Input'!B96</f>
        <v>-127.124</v>
      </c>
      <c r="C8" s="21">
        <f>'[1]Resultat - Input'!C96</f>
        <v>-89.5</v>
      </c>
      <c r="D8" s="21">
        <f>'[1]Resultat - Input'!D96</f>
        <v>-45.63</v>
      </c>
      <c r="E8" s="21">
        <f>'[1]Resultat - Input'!E96</f>
        <v>-162.018</v>
      </c>
      <c r="F8" s="21">
        <f>'[1]Resultat - Input'!F96</f>
        <v>-119.03</v>
      </c>
      <c r="G8" s="21">
        <f>'[1]Resultat - Input'!G96</f>
        <v>-81.423000000000002</v>
      </c>
      <c r="H8" s="21">
        <f>'[1]Resultat - Input'!H96</f>
        <v>-39.595210000000002</v>
      </c>
      <c r="I8" s="21">
        <f>'[1]Resultat - Input'!I96</f>
        <v>-136.6</v>
      </c>
      <c r="J8" s="21">
        <f>'[1]Resultat - Input'!J96</f>
        <v>-97.6</v>
      </c>
      <c r="K8" s="21">
        <f>'[1]Resultat - Input'!K96</f>
        <v>-68</v>
      </c>
      <c r="L8" s="21">
        <f>'[1]Resultat - Input'!L96</f>
        <v>-33.9</v>
      </c>
      <c r="M8" s="21">
        <f>'[1]Resultat - Input'!M96</f>
        <v>-119.30000000000001</v>
      </c>
      <c r="N8" s="21">
        <f>'[1]Resultat - Input'!N96</f>
        <v>-81.2</v>
      </c>
      <c r="O8" s="21">
        <f>'[1]Resultat - Input'!O96</f>
        <v>-54.6</v>
      </c>
      <c r="P8" s="21">
        <f>'[1]Resultat - Input'!P96</f>
        <v>-26.3</v>
      </c>
      <c r="Q8" s="21">
        <f>'[1]Resultat - Input'!Q96</f>
        <v>-102.6</v>
      </c>
      <c r="R8" s="21">
        <f>'[1]Resultat - Input'!R96</f>
        <v>-72.900000000000006</v>
      </c>
      <c r="S8" s="21">
        <f>'[1]Resultat - Input'!S96</f>
        <v>-52</v>
      </c>
      <c r="T8" s="21">
        <f>'[1]Resultat - Input'!T96</f>
        <v>-27.6</v>
      </c>
      <c r="U8" s="21">
        <f>'[1]Resultat - Input'!U96</f>
        <v>-97.9</v>
      </c>
      <c r="V8" s="21">
        <f>'[1]Resultat - Input'!V96</f>
        <v>-71.699999999999989</v>
      </c>
    </row>
    <row r="9" spans="1:22" x14ac:dyDescent="0.35">
      <c r="A9" s="57" t="s">
        <v>7</v>
      </c>
      <c r="B9" s="53">
        <f>'[1]Resultat - Input'!B97</f>
        <v>2.806</v>
      </c>
      <c r="C9" s="53">
        <f>'[1]Resultat - Input'!C97</f>
        <v>-5.6000000000000001E-2</v>
      </c>
      <c r="D9" s="53">
        <f>'[1]Resultat - Input'!D97</f>
        <v>2.1259999999999999</v>
      </c>
      <c r="E9" s="53">
        <f>'[1]Resultat - Input'!E97</f>
        <v>3.1440000000000001</v>
      </c>
      <c r="F9" s="53">
        <f>'[1]Resultat - Input'!F97</f>
        <v>0.84799999999999998</v>
      </c>
      <c r="G9" s="53">
        <f>'[1]Resultat - Input'!G97</f>
        <v>0.499</v>
      </c>
      <c r="H9" s="53">
        <f>'[1]Resultat - Input'!H97</f>
        <v>-0.19964699999999999</v>
      </c>
      <c r="I9" s="53">
        <f>'[1]Resultat - Input'!I97</f>
        <v>17.2</v>
      </c>
      <c r="J9" s="53">
        <f>'[1]Resultat - Input'!J97</f>
        <v>14.4</v>
      </c>
      <c r="K9" s="53">
        <f>'[1]Resultat - Input'!K97</f>
        <v>1.6</v>
      </c>
      <c r="L9" s="53">
        <f>'[1]Resultat - Input'!L97</f>
        <v>1.9</v>
      </c>
      <c r="M9" s="53">
        <f>'[1]Resultat - Input'!M97</f>
        <v>7.1</v>
      </c>
      <c r="N9" s="53">
        <f>'[1]Resultat - Input'!N97</f>
        <v>3.5</v>
      </c>
      <c r="O9" s="53">
        <f>'[1]Resultat - Input'!O97</f>
        <v>2.1</v>
      </c>
      <c r="P9" s="53">
        <f>'[1]Resultat - Input'!P97</f>
        <v>2.6</v>
      </c>
      <c r="Q9" s="53">
        <f>'[1]Resultat - Input'!Q97</f>
        <v>2.9</v>
      </c>
      <c r="R9" s="53">
        <f>'[1]Resultat - Input'!R97</f>
        <v>0.46</v>
      </c>
      <c r="S9" s="53">
        <f>'[1]Resultat - Input'!S97</f>
        <v>4.66</v>
      </c>
      <c r="T9" s="53">
        <f>'[1]Resultat - Input'!T97</f>
        <v>2.2269999999999999</v>
      </c>
      <c r="U9" s="53">
        <f>'[1]Resultat - Input'!U97</f>
        <v>4</v>
      </c>
      <c r="V9" s="53">
        <f>'[1]Resultat - Input'!V97</f>
        <v>1.94</v>
      </c>
    </row>
    <row r="10" spans="1:22" s="47" customFormat="1" x14ac:dyDescent="0.35">
      <c r="A10" s="58" t="s">
        <v>8</v>
      </c>
      <c r="B10" s="55">
        <f>'[1]Resultat - Input'!B98</f>
        <v>147.41200000000009</v>
      </c>
      <c r="C10" s="55">
        <f>'[1]Resultat - Input'!C98</f>
        <v>102.89300000000007</v>
      </c>
      <c r="D10" s="55">
        <f>'[1]Resultat - Input'!D98</f>
        <v>58.113999999999976</v>
      </c>
      <c r="E10" s="55">
        <f>'[1]Resultat - Input'!E98</f>
        <v>173.55600000000001</v>
      </c>
      <c r="F10" s="55">
        <f>'[1]Resultat - Input'!F98</f>
        <v>145.744</v>
      </c>
      <c r="G10" s="55">
        <f>'[1]Resultat - Input'!G98</f>
        <v>107.408</v>
      </c>
      <c r="H10" s="55">
        <f>'[1]Resultat - Input'!H98</f>
        <v>53.300545000000014</v>
      </c>
      <c r="I10" s="55">
        <f>'[1]Resultat - Input'!I98</f>
        <v>219.4</v>
      </c>
      <c r="J10" s="55">
        <f>'[1]Resultat - Input'!J98</f>
        <v>196.3</v>
      </c>
      <c r="K10" s="55">
        <f>'[1]Resultat - Input'!K98</f>
        <v>143</v>
      </c>
      <c r="L10" s="55">
        <f>'[1]Resultat - Input'!L98</f>
        <v>78.5</v>
      </c>
      <c r="M10" s="55">
        <f>'[1]Resultat - Input'!M98</f>
        <v>281.2</v>
      </c>
      <c r="N10" s="55">
        <f>'[1]Resultat - Input'!N98</f>
        <v>234.6</v>
      </c>
      <c r="O10" s="55">
        <f>'[1]Resultat - Input'!O98</f>
        <v>185.00000000000006</v>
      </c>
      <c r="P10" s="55">
        <f>'[1]Resultat - Input'!P98</f>
        <v>94.3</v>
      </c>
      <c r="Q10" s="55">
        <f>'[1]Resultat - Input'!Q98</f>
        <v>338.9</v>
      </c>
      <c r="R10" s="55">
        <f>'[1]Resultat - Input'!R98</f>
        <v>256.76000000000005</v>
      </c>
      <c r="S10" s="55">
        <f>'[1]Resultat - Input'!S98</f>
        <v>185.86000000000007</v>
      </c>
      <c r="T10" s="55">
        <f>'[1]Resultat - Input'!T98</f>
        <v>80.811000000000035</v>
      </c>
      <c r="U10" s="55">
        <f>'[1]Resultat - Input'!U98</f>
        <v>208.52999999999989</v>
      </c>
      <c r="V10" s="55">
        <f>'[1]Resultat - Input'!V98</f>
        <v>145.24000000000007</v>
      </c>
    </row>
    <row r="11" spans="1:22" x14ac:dyDescent="0.35">
      <c r="A11" s="56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35">
      <c r="A12" s="38" t="s">
        <v>9</v>
      </c>
      <c r="B12" s="21">
        <f>'[1]Resultat - Input'!B100</f>
        <v>-14.007999999999999</v>
      </c>
      <c r="C12" s="21">
        <f>'[1]Resultat - Input'!C100</f>
        <v>-10.602</v>
      </c>
      <c r="D12" s="21">
        <f>'[1]Resultat - Input'!D100</f>
        <v>-6.4930000000000003</v>
      </c>
      <c r="E12" s="21">
        <f>'[1]Resultat - Input'!E100</f>
        <v>-26.2</v>
      </c>
      <c r="F12" s="21">
        <f>'[1]Resultat - Input'!F100</f>
        <v>-19.596</v>
      </c>
      <c r="G12" s="21">
        <f>'[1]Resultat - Input'!G100</f>
        <v>-13.013</v>
      </c>
      <c r="H12" s="21">
        <f>'[1]Resultat - Input'!H100</f>
        <v>-6.4381779999999997</v>
      </c>
      <c r="I12" s="21">
        <f>'[1]Resultat - Input'!I100</f>
        <v>-26</v>
      </c>
      <c r="J12" s="21">
        <f>'[1]Resultat - Input'!J100</f>
        <v>-19.5</v>
      </c>
      <c r="K12" s="21">
        <f>'[1]Resultat - Input'!K100</f>
        <v>-12.8</v>
      </c>
      <c r="L12" s="21">
        <f>'[1]Resultat - Input'!L100</f>
        <v>-6.3</v>
      </c>
      <c r="M12" s="21">
        <f>'[1]Resultat - Input'!M100</f>
        <v>-23.9</v>
      </c>
      <c r="N12" s="21">
        <f>'[1]Resultat - Input'!N100</f>
        <v>-17.7</v>
      </c>
      <c r="O12" s="21">
        <f>'[1]Resultat - Input'!O100</f>
        <v>-11.8</v>
      </c>
      <c r="P12" s="21">
        <f>'[1]Resultat - Input'!P100</f>
        <v>-5.9</v>
      </c>
      <c r="Q12" s="21">
        <f>'[1]Resultat - Input'!Q100</f>
        <v>-20.6</v>
      </c>
      <c r="R12" s="21">
        <f>'[1]Resultat - Input'!R100</f>
        <v>-14.9</v>
      </c>
      <c r="S12" s="21">
        <f>'[1]Resultat - Input'!S100</f>
        <v>-9.24</v>
      </c>
      <c r="T12" s="21">
        <f>'[1]Resultat - Input'!T100</f>
        <v>-3.665</v>
      </c>
      <c r="U12" s="21">
        <f>'[1]Resultat - Input'!U100</f>
        <v>-10.952</v>
      </c>
      <c r="V12" s="21">
        <f>'[1]Resultat - Input'!V100</f>
        <v>-8.2620000000000005</v>
      </c>
    </row>
    <row r="13" spans="1:22" s="26" customFormat="1" x14ac:dyDescent="0.35">
      <c r="A13" s="59" t="s">
        <v>10</v>
      </c>
      <c r="B13" s="60">
        <f>'[1]Resultat - Input'!B101</f>
        <v>133.40400000000008</v>
      </c>
      <c r="C13" s="60">
        <f>'[1]Resultat - Input'!C101</f>
        <v>92.291000000000068</v>
      </c>
      <c r="D13" s="60">
        <f>'[1]Resultat - Input'!D101</f>
        <v>51.620999999999974</v>
      </c>
      <c r="E13" s="60">
        <f>'[1]Resultat - Input'!E101</f>
        <v>147.30699999999999</v>
      </c>
      <c r="F13" s="60">
        <f>'[1]Resultat - Input'!F101</f>
        <v>126.148</v>
      </c>
      <c r="G13" s="60">
        <f>'[1]Resultat - Input'!G101</f>
        <v>94.394999999999996</v>
      </c>
      <c r="H13" s="60">
        <f>'[1]Resultat - Input'!H101</f>
        <v>46.862367000000013</v>
      </c>
      <c r="I13" s="60">
        <f>'[1]Resultat - Input'!I101</f>
        <v>193.5</v>
      </c>
      <c r="J13" s="60">
        <f>'[1]Resultat - Input'!J101</f>
        <v>176.9</v>
      </c>
      <c r="K13" s="60">
        <f>'[1]Resultat - Input'!K101</f>
        <v>130.30000000000001</v>
      </c>
      <c r="L13" s="60">
        <f>'[1]Resultat - Input'!L101</f>
        <v>72.2</v>
      </c>
      <c r="M13" s="60">
        <f>'[1]Resultat - Input'!M101</f>
        <v>257.3</v>
      </c>
      <c r="N13" s="60">
        <f>'[1]Resultat - Input'!N101</f>
        <v>216.9</v>
      </c>
      <c r="O13" s="60">
        <f>'[1]Resultat - Input'!O101</f>
        <v>173.20000000000005</v>
      </c>
      <c r="P13" s="60">
        <f>'[1]Resultat - Input'!P101</f>
        <v>88.3</v>
      </c>
      <c r="Q13" s="60">
        <f>'[1]Resultat - Input'!Q101</f>
        <v>318.3</v>
      </c>
      <c r="R13" s="60">
        <f>'[1]Resultat - Input'!R101</f>
        <v>241.86000000000004</v>
      </c>
      <c r="S13" s="60">
        <f>'[1]Resultat - Input'!S101</f>
        <v>176.62000000000006</v>
      </c>
      <c r="T13" s="60">
        <f>'[1]Resultat - Input'!T101</f>
        <v>77.146000000000029</v>
      </c>
      <c r="U13" s="60">
        <f>'[1]Resultat - Input'!U101</f>
        <v>197.57799999999989</v>
      </c>
      <c r="V13" s="60">
        <f>'[1]Resultat - Input'!V101</f>
        <v>136.97800000000007</v>
      </c>
    </row>
    <row r="14" spans="1:22" x14ac:dyDescent="0.35">
      <c r="A14" s="56" t="s">
        <v>11</v>
      </c>
      <c r="B14" s="21">
        <f>'[1]Resultat - Input'!B102</f>
        <v>-0.58499999999999996</v>
      </c>
      <c r="C14" s="21">
        <f>'[1]Resultat - Input'!C102</f>
        <v>-0.753</v>
      </c>
      <c r="D14" s="21">
        <f>'[1]Resultat - Input'!D102</f>
        <v>3.1110000000000002</v>
      </c>
      <c r="E14" s="21">
        <f>'[1]Resultat - Input'!E102</f>
        <v>-12.923999999999999</v>
      </c>
      <c r="F14" s="21">
        <f>'[1]Resultat - Input'!F102</f>
        <v>-13.631</v>
      </c>
      <c r="G14" s="21">
        <f>'[1]Resultat - Input'!G102</f>
        <v>-11.438000000000001</v>
      </c>
      <c r="H14" s="21">
        <f>'[1]Resultat - Input'!H102</f>
        <v>-8.7518390000000004</v>
      </c>
      <c r="I14" s="21">
        <f>'[1]Resultat - Input'!I102</f>
        <v>-0.9</v>
      </c>
      <c r="J14" s="21">
        <f>'[1]Resultat - Input'!J102</f>
        <v>-11.7</v>
      </c>
      <c r="K14" s="21">
        <f>'[1]Resultat - Input'!K102</f>
        <v>-11.6</v>
      </c>
      <c r="L14" s="21">
        <f>'[1]Resultat - Input'!L102</f>
        <v>-3.8</v>
      </c>
      <c r="M14" s="21">
        <f>'[1]Resultat - Input'!M102</f>
        <v>-5.7</v>
      </c>
      <c r="N14" s="21">
        <f>'[1]Resultat - Input'!N102</f>
        <v>-11</v>
      </c>
      <c r="O14" s="21">
        <f>'[1]Resultat - Input'!O102</f>
        <v>-6</v>
      </c>
      <c r="P14" s="21">
        <f>'[1]Resultat - Input'!P102</f>
        <v>-2.2999999999999998</v>
      </c>
      <c r="Q14" s="21">
        <f>'[1]Resultat - Input'!Q102</f>
        <v>-10.4</v>
      </c>
      <c r="R14" s="21">
        <f>'[1]Resultat - Input'!R102</f>
        <v>-7.1</v>
      </c>
      <c r="S14" s="21">
        <f>'[1]Resultat - Input'!S102</f>
        <v>-4.8600000000000003</v>
      </c>
      <c r="T14" s="21">
        <f>'[1]Resultat - Input'!T102</f>
        <v>-4.66</v>
      </c>
      <c r="U14" s="21">
        <f>'[1]Resultat - Input'!U102</f>
        <v>-65.366</v>
      </c>
      <c r="V14" s="21">
        <f>'[1]Resultat - Input'!V102</f>
        <v>-29.9</v>
      </c>
    </row>
    <row r="15" spans="1:22" s="26" customFormat="1" x14ac:dyDescent="0.35">
      <c r="A15" s="59" t="s">
        <v>12</v>
      </c>
      <c r="B15" s="60">
        <f>'[1]Resultat - Input'!B103</f>
        <v>132.81900000000007</v>
      </c>
      <c r="C15" s="60">
        <f>'[1]Resultat - Input'!C103</f>
        <v>91.538000000000068</v>
      </c>
      <c r="D15" s="60">
        <f>'[1]Resultat - Input'!D103</f>
        <v>54.731999999999971</v>
      </c>
      <c r="E15" s="60">
        <f>'[1]Resultat - Input'!E103</f>
        <v>134.38300000000001</v>
      </c>
      <c r="F15" s="60">
        <f>'[1]Resultat - Input'!F103</f>
        <v>112.517</v>
      </c>
      <c r="G15" s="60">
        <f>'[1]Resultat - Input'!G103</f>
        <v>82.956999999999994</v>
      </c>
      <c r="H15" s="60">
        <f>'[1]Resultat - Input'!H103</f>
        <v>38.110528000000016</v>
      </c>
      <c r="I15" s="60">
        <f>'[1]Resultat - Input'!I103</f>
        <v>192.5</v>
      </c>
      <c r="J15" s="60">
        <f>'[1]Resultat - Input'!J103</f>
        <v>165.2</v>
      </c>
      <c r="K15" s="60">
        <f>'[1]Resultat - Input'!K103</f>
        <v>118.6</v>
      </c>
      <c r="L15" s="60">
        <f>'[1]Resultat - Input'!L103</f>
        <v>68.400000000000006</v>
      </c>
      <c r="M15" s="60">
        <f>'[1]Resultat - Input'!M103</f>
        <v>251.6</v>
      </c>
      <c r="N15" s="60">
        <f>'[1]Resultat - Input'!N103</f>
        <v>205.9</v>
      </c>
      <c r="O15" s="60">
        <f>'[1]Resultat - Input'!O103</f>
        <v>167.20000000000005</v>
      </c>
      <c r="P15" s="60">
        <f>'[1]Resultat - Input'!P103</f>
        <v>86.1</v>
      </c>
      <c r="Q15" s="60">
        <f>'[1]Resultat - Input'!Q103</f>
        <v>307.89999999999998</v>
      </c>
      <c r="R15" s="60">
        <f>'[1]Resultat - Input'!R103</f>
        <v>234.76000000000005</v>
      </c>
      <c r="S15" s="60">
        <f>'[1]Resultat - Input'!S103</f>
        <v>171.76000000000005</v>
      </c>
      <c r="T15" s="60">
        <f>'[1]Resultat - Input'!T103</f>
        <v>72.486000000000033</v>
      </c>
      <c r="U15" s="60">
        <f>'[1]Resultat - Input'!U103</f>
        <v>132.21199999999988</v>
      </c>
      <c r="V15" s="60">
        <f>'[1]Resultat - Input'!V103</f>
        <v>107.07800000000006</v>
      </c>
    </row>
    <row r="16" spans="1:22" s="26" customFormat="1" x14ac:dyDescent="0.35">
      <c r="A16" s="58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s="43" customFormat="1" x14ac:dyDescent="0.35">
      <c r="A17" s="56" t="s">
        <v>13</v>
      </c>
      <c r="B17" s="21">
        <f>'[1]Resultat - Input'!B105</f>
        <v>-31.751999999999999</v>
      </c>
      <c r="C17" s="21">
        <f>'[1]Resultat - Input'!C105</f>
        <v>-22.3</v>
      </c>
      <c r="D17" s="21">
        <f>'[1]Resultat - Input'!D105</f>
        <v>-12.791</v>
      </c>
      <c r="E17" s="21">
        <f>'[1]Resultat - Input'!E105</f>
        <v>-32.457999999999998</v>
      </c>
      <c r="F17" s="21">
        <f>'[1]Resultat - Input'!F105</f>
        <v>-28.576000000000001</v>
      </c>
      <c r="G17" s="21">
        <f>'[1]Resultat - Input'!G105</f>
        <v>-20.757000000000001</v>
      </c>
      <c r="H17" s="21">
        <f>'[1]Resultat - Input'!H105</f>
        <v>-9.8680499999999984</v>
      </c>
      <c r="I17" s="21">
        <f>'[1]Resultat - Input'!I105</f>
        <v>-45.2</v>
      </c>
      <c r="J17" s="21">
        <f>'[1]Resultat - Input'!J105</f>
        <v>-37</v>
      </c>
      <c r="K17" s="21">
        <f>'[1]Resultat - Input'!K105</f>
        <v>-26.5</v>
      </c>
      <c r="L17" s="21">
        <f>'[1]Resultat - Input'!L105</f>
        <v>-15.4</v>
      </c>
      <c r="M17" s="21">
        <f>'[1]Resultat - Input'!M105</f>
        <v>-58.1</v>
      </c>
      <c r="N17" s="21">
        <f>'[1]Resultat - Input'!N105</f>
        <v>-49.2</v>
      </c>
      <c r="O17" s="21">
        <f>'[1]Resultat - Input'!O105</f>
        <v>-39.9</v>
      </c>
      <c r="P17" s="21">
        <f>'[1]Resultat - Input'!P105</f>
        <v>-20.2</v>
      </c>
      <c r="Q17" s="21">
        <f>'[1]Resultat - Input'!Q105</f>
        <v>-70.7</v>
      </c>
      <c r="R17" s="21">
        <f>'[1]Resultat - Input'!R105</f>
        <v>-53.3</v>
      </c>
      <c r="S17" s="21">
        <f>'[1]Resultat - Input'!S105</f>
        <v>-39</v>
      </c>
      <c r="T17" s="21">
        <f>'[1]Resultat - Input'!T105</f>
        <v>-16.962</v>
      </c>
      <c r="U17" s="21">
        <f>'[1]Resultat - Input'!U105</f>
        <v>-45.564</v>
      </c>
      <c r="V17" s="21">
        <f>'[1]Resultat - Input'!V105</f>
        <v>-30.1</v>
      </c>
    </row>
    <row r="18" spans="1:22" s="26" customFormat="1" x14ac:dyDescent="0.35">
      <c r="A18" s="46" t="s">
        <v>14</v>
      </c>
      <c r="B18" s="10">
        <f>'[1]Resultat - Input'!B106</f>
        <v>101.06700000000008</v>
      </c>
      <c r="C18" s="10">
        <f>'[1]Resultat - Input'!C106</f>
        <v>69.238000000000071</v>
      </c>
      <c r="D18" s="10">
        <f>'[1]Resultat - Input'!D106</f>
        <v>41.940999999999974</v>
      </c>
      <c r="E18" s="10">
        <f>'[1]Resultat - Input'!E106</f>
        <v>101.925</v>
      </c>
      <c r="F18" s="10">
        <f>'[1]Resultat - Input'!F106</f>
        <v>83.941000000000003</v>
      </c>
      <c r="G18" s="10">
        <f>'[1]Resultat - Input'!G106</f>
        <v>62.2</v>
      </c>
      <c r="H18" s="10">
        <f>'[1]Resultat - Input'!H106</f>
        <v>28.242478000000013</v>
      </c>
      <c r="I18" s="10">
        <f>'[1]Resultat - Input'!I106</f>
        <v>147.30000000000001</v>
      </c>
      <c r="J18" s="10">
        <f>'[1]Resultat - Input'!J106</f>
        <v>128.19999999999999</v>
      </c>
      <c r="K18" s="10">
        <f>'[1]Resultat - Input'!K106</f>
        <v>92.1</v>
      </c>
      <c r="L18" s="10">
        <f>'[1]Resultat - Input'!L106</f>
        <v>52.933999999999997</v>
      </c>
      <c r="M18" s="10">
        <f>'[1]Resultat - Input'!M106</f>
        <v>193.4</v>
      </c>
      <c r="N18" s="10">
        <f>'[1]Resultat - Input'!N106</f>
        <v>156.69999999999999</v>
      </c>
      <c r="O18" s="10">
        <f>'[1]Resultat - Input'!O106</f>
        <v>127.30000000000004</v>
      </c>
      <c r="P18" s="10">
        <f>'[1]Resultat - Input'!P106</f>
        <v>65.8</v>
      </c>
      <c r="Q18" s="10">
        <f>'[1]Resultat - Input'!Q106</f>
        <v>237.3</v>
      </c>
      <c r="R18" s="10">
        <f>'[1]Resultat - Input'!R106</f>
        <v>181.46000000000004</v>
      </c>
      <c r="S18" s="10">
        <f>'[1]Resultat - Input'!S106</f>
        <v>132.76000000000005</v>
      </c>
      <c r="T18" s="10">
        <f>'[1]Resultat - Input'!T106</f>
        <v>55.524000000000029</v>
      </c>
      <c r="U18" s="10">
        <f>'[1]Resultat - Input'!U106</f>
        <v>86.647999999999882</v>
      </c>
      <c r="V18" s="10">
        <f>'[1]Resultat - Input'!V106</f>
        <v>76.978000000000065</v>
      </c>
    </row>
    <row r="19" spans="1:22" x14ac:dyDescent="0.35">
      <c r="A19" s="45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x14ac:dyDescent="0.35">
      <c r="A20" s="49" t="s">
        <v>15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x14ac:dyDescent="0.35">
      <c r="A21" s="49" t="s">
        <v>16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x14ac:dyDescent="0.35">
      <c r="A22" s="50" t="s">
        <v>17</v>
      </c>
      <c r="B22" s="7">
        <f>'[1]Resultat - Input'!B110</f>
        <v>2.7370000000000001</v>
      </c>
      <c r="C22" s="7">
        <f>'[1]Resultat - Input'!C110</f>
        <v>7.5999999999999998E-2</v>
      </c>
      <c r="D22" s="7">
        <f>'[1]Resultat - Input'!D110</f>
        <v>-1.6E-2</v>
      </c>
      <c r="E22" s="7">
        <f>'[1]Resultat - Input'!E110</f>
        <v>-1.742</v>
      </c>
      <c r="F22" s="7">
        <f>'[1]Resultat - Input'!F110</f>
        <v>-8.4760000000000009</v>
      </c>
      <c r="G22" s="7">
        <f>'[1]Resultat - Input'!G110</f>
        <v>-6.9999999999999999E-6</v>
      </c>
      <c r="H22" s="7" t="str">
        <f>'[1]Resultat - Input'!H110</f>
        <v>-</v>
      </c>
      <c r="I22" s="7">
        <f>'[1]Resultat - Input'!I110</f>
        <v>-22.8</v>
      </c>
      <c r="J22" s="7">
        <f>'[1]Resultat - Input'!J110</f>
        <v>7.5</v>
      </c>
      <c r="K22" s="7">
        <f>'[1]Resultat - Input'!K110</f>
        <v>1.9</v>
      </c>
      <c r="L22" s="7">
        <f>'[1]Resultat - Input'!L110</f>
        <v>-0.1</v>
      </c>
      <c r="M22" s="7">
        <f>'[1]Resultat - Input'!M110</f>
        <v>68.8</v>
      </c>
      <c r="N22" s="7">
        <f>'[1]Resultat - Input'!N110</f>
        <v>56.8</v>
      </c>
      <c r="O22" s="7">
        <f>'[1]Resultat - Input'!O110</f>
        <v>29.8</v>
      </c>
      <c r="P22" s="7">
        <f>'[1]Resultat - Input'!P110</f>
        <v>-0.1</v>
      </c>
      <c r="Q22" s="7">
        <f>'[1]Resultat - Input'!Q110</f>
        <v>-6.7</v>
      </c>
      <c r="R22" s="7">
        <f>'[1]Resultat - Input'!R110</f>
        <v>4.4000000000000004</v>
      </c>
      <c r="S22" s="7">
        <f>'[1]Resultat - Input'!S110</f>
        <v>6.4</v>
      </c>
      <c r="T22" s="7">
        <f>'[1]Resultat - Input'!T110</f>
        <v>0.1</v>
      </c>
      <c r="U22" s="7">
        <f>'[1]Resultat - Input'!U110</f>
        <v>-2.8690000000000002</v>
      </c>
      <c r="V22" s="7">
        <f>'[1]Resultat - Input'!V110</f>
        <v>0.7</v>
      </c>
    </row>
    <row r="23" spans="1:22" x14ac:dyDescent="0.35">
      <c r="A23" s="50" t="s">
        <v>18</v>
      </c>
      <c r="B23" s="7">
        <f>'[1]Resultat - Input'!B111</f>
        <v>-0.56399999999999995</v>
      </c>
      <c r="C23" s="7">
        <f>'[1]Resultat - Input'!C111</f>
        <v>-1.4999999999999999E-2</v>
      </c>
      <c r="D23" s="7">
        <f>'[1]Resultat - Input'!D111</f>
        <v>4.0000000000000001E-3</v>
      </c>
      <c r="E23" s="7">
        <f>'[1]Resultat - Input'!E111</f>
        <v>0.372</v>
      </c>
      <c r="F23" s="7">
        <f>'[1]Resultat - Input'!F111</f>
        <v>1.754</v>
      </c>
      <c r="G23" s="7">
        <f>'[1]Resultat - Input'!G111</f>
        <v>1.9999999999999999E-6</v>
      </c>
      <c r="H23" s="7" t="str">
        <f>'[1]Resultat - Input'!H111</f>
        <v>-</v>
      </c>
      <c r="I23" s="7">
        <f>'[1]Resultat - Input'!I111</f>
        <v>4.7</v>
      </c>
      <c r="J23" s="7">
        <f>'[1]Resultat - Input'!J111</f>
        <v>-1.5</v>
      </c>
      <c r="K23" s="7">
        <f>'[1]Resultat - Input'!K111</f>
        <v>-0.5</v>
      </c>
      <c r="L23" s="7">
        <f>'[1]Resultat - Input'!L111</f>
        <v>0</v>
      </c>
      <c r="M23" s="7">
        <f>'[1]Resultat - Input'!M111</f>
        <v>-14.2</v>
      </c>
      <c r="N23" s="7">
        <f>'[1]Resultat - Input'!N111</f>
        <v>-12.5</v>
      </c>
      <c r="O23" s="7">
        <f>'[1]Resultat - Input'!O111</f>
        <v>-6.6</v>
      </c>
      <c r="P23" s="7">
        <f>'[1]Resultat - Input'!P111</f>
        <v>0</v>
      </c>
      <c r="Q23" s="7">
        <f>'[1]Resultat - Input'!Q111</f>
        <v>1.4</v>
      </c>
      <c r="R23" s="7">
        <f>'[1]Resultat - Input'!R111</f>
        <v>-0.9</v>
      </c>
      <c r="S23" s="7">
        <f>'[1]Resultat - Input'!S111</f>
        <v>-1.34</v>
      </c>
      <c r="T23" s="7">
        <f>'[1]Resultat - Input'!T111</f>
        <v>0</v>
      </c>
      <c r="U23" s="7">
        <f>'[1]Resultat - Input'!U111</f>
        <v>0.56299999999999994</v>
      </c>
      <c r="V23" s="7">
        <f>'[1]Resultat - Input'!V111</f>
        <v>-0.1</v>
      </c>
    </row>
    <row r="24" spans="1:22" x14ac:dyDescent="0.35">
      <c r="A24" s="49" t="s">
        <v>19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x14ac:dyDescent="0.35">
      <c r="A25" s="50" t="s">
        <v>20</v>
      </c>
      <c r="B25" s="7">
        <f>'[1]Resultat - Input'!B113</f>
        <v>-44.9</v>
      </c>
      <c r="C25" s="7">
        <f>'[1]Resultat - Input'!C113</f>
        <v>-33.4</v>
      </c>
      <c r="D25" s="7">
        <f>'[1]Resultat - Input'!D113</f>
        <v>-49.9</v>
      </c>
      <c r="E25" s="7">
        <f>'[1]Resultat - Input'!E113</f>
        <v>43.469000000000001</v>
      </c>
      <c r="F25" s="7">
        <f>'[1]Resultat - Input'!F113</f>
        <v>28.1</v>
      </c>
      <c r="G25" s="7">
        <f>'[1]Resultat - Input'!G113</f>
        <v>29.293349999999997</v>
      </c>
      <c r="H25" s="7">
        <f>'[1]Resultat - Input'!H113</f>
        <v>38.067999999999998</v>
      </c>
      <c r="I25" s="7">
        <f>'[1]Resultat - Input'!I113</f>
        <v>-0.3</v>
      </c>
      <c r="J25" s="7">
        <f>'[1]Resultat - Input'!J113</f>
        <v>31.9</v>
      </c>
      <c r="K25" s="7">
        <f>'[1]Resultat - Input'!K113</f>
        <v>58.1</v>
      </c>
      <c r="L25" s="7">
        <f>'[1]Resultat - Input'!L113</f>
        <v>12.1</v>
      </c>
      <c r="M25" s="7">
        <f>'[1]Resultat - Input'!M113</f>
        <v>54.9</v>
      </c>
      <c r="N25" s="7">
        <f>'[1]Resultat - Input'!N113</f>
        <v>41.4</v>
      </c>
      <c r="O25" s="7">
        <f>'[1]Resultat - Input'!O113</f>
        <v>28.7</v>
      </c>
      <c r="P25" s="7">
        <f>'[1]Resultat - Input'!P113</f>
        <v>4.5</v>
      </c>
      <c r="Q25" s="7">
        <f>'[1]Resultat - Input'!Q113</f>
        <v>17.8</v>
      </c>
      <c r="R25" s="7">
        <f>'[1]Resultat - Input'!R113</f>
        <v>9</v>
      </c>
      <c r="S25" s="7">
        <f>'[1]Resultat - Input'!S113</f>
        <v>5</v>
      </c>
      <c r="T25" s="7">
        <f>'[1]Resultat - Input'!T113</f>
        <v>13.662000000000001</v>
      </c>
      <c r="U25" s="7">
        <f>'[1]Resultat - Input'!U113</f>
        <v>-18.692</v>
      </c>
      <c r="V25" s="7">
        <f>'[1]Resultat - Input'!V113</f>
        <v>2.9</v>
      </c>
    </row>
    <row r="26" spans="1:22" x14ac:dyDescent="0.35">
      <c r="A26" s="50" t="s">
        <v>21</v>
      </c>
      <c r="B26" s="7">
        <f>'[1]Resultat - Input'!B114</f>
        <v>-0.20200000000000001</v>
      </c>
      <c r="C26" s="7">
        <f>'[1]Resultat - Input'!C114</f>
        <v>-1.4930000000000001</v>
      </c>
      <c r="D26" s="7">
        <f>'[1]Resultat - Input'!D114</f>
        <v>-1.738</v>
      </c>
      <c r="E26" s="7">
        <f>'[1]Resultat - Input'!E114</f>
        <v>1.5</v>
      </c>
      <c r="F26" s="7">
        <f>'[1]Resultat - Input'!F114</f>
        <v>3.3420000000000001</v>
      </c>
      <c r="G26" s="7">
        <f>'[1]Resultat - Input'!G114</f>
        <v>4.359</v>
      </c>
      <c r="H26" s="7">
        <f>'[1]Resultat - Input'!H114</f>
        <v>3.04305</v>
      </c>
      <c r="I26" s="7">
        <f>'[1]Resultat - Input'!I114</f>
        <v>-0.5</v>
      </c>
      <c r="J26" s="7">
        <f>'[1]Resultat - Input'!J114</f>
        <v>1.4</v>
      </c>
      <c r="K26" s="7">
        <f>'[1]Resultat - Input'!K114</f>
        <v>0.7</v>
      </c>
      <c r="L26" s="7">
        <f>'[1]Resultat - Input'!L114</f>
        <v>1.9</v>
      </c>
      <c r="M26" s="7">
        <f>'[1]Resultat - Input'!M114</f>
        <v>-5.3</v>
      </c>
      <c r="N26" s="7">
        <f>'[1]Resultat - Input'!N114</f>
        <v>-5.8</v>
      </c>
      <c r="O26" s="7">
        <f>'[1]Resultat - Input'!O114</f>
        <v>-5.0999999999999996</v>
      </c>
      <c r="P26" s="7">
        <f>'[1]Resultat - Input'!P114</f>
        <v>1.9</v>
      </c>
      <c r="Q26" s="7">
        <f>'[1]Resultat - Input'!Q114</f>
        <v>1.8</v>
      </c>
      <c r="R26" s="7">
        <f>'[1]Resultat - Input'!R114</f>
        <v>-0.7</v>
      </c>
      <c r="S26" s="7">
        <f>'[1]Resultat - Input'!S114</f>
        <v>0.7</v>
      </c>
      <c r="T26" s="7">
        <f>'[1]Resultat - Input'!T114</f>
        <v>2.2559999999999998</v>
      </c>
      <c r="U26" s="7">
        <f>'[1]Resultat - Input'!U114</f>
        <v>2.2999999999999998</v>
      </c>
      <c r="V26" s="7">
        <f>'[1]Resultat - Input'!V114</f>
        <v>1.6</v>
      </c>
    </row>
    <row r="27" spans="1:22" x14ac:dyDescent="0.35">
      <c r="A27" s="45" t="s">
        <v>18</v>
      </c>
      <c r="B27" s="7">
        <f>'[1]Resultat - Input'!B115</f>
        <v>0.3</v>
      </c>
      <c r="C27" s="7">
        <f>'[1]Resultat - Input'!C115</f>
        <v>0.308</v>
      </c>
      <c r="D27" s="7">
        <f>'[1]Resultat - Input'!D115</f>
        <v>0.35799999999999998</v>
      </c>
      <c r="E27" s="7">
        <f>'[1]Resultat - Input'!E115</f>
        <v>-0.32300000000000001</v>
      </c>
      <c r="F27" s="7">
        <f>'[1]Resultat - Input'!F115</f>
        <v>-0.68799999999999994</v>
      </c>
      <c r="G27" s="7">
        <f>'[1]Resultat - Input'!G115</f>
        <v>-0.89800000000000002</v>
      </c>
      <c r="H27" s="7">
        <f>'[1]Resultat - Input'!H115</f>
        <v>-0.62686800000000009</v>
      </c>
      <c r="I27" s="7">
        <f>'[1]Resultat - Input'!I115</f>
        <v>0.1</v>
      </c>
      <c r="J27" s="7">
        <f>'[1]Resultat - Input'!J115</f>
        <v>-0.3</v>
      </c>
      <c r="K27" s="7">
        <f>'[1]Resultat - Input'!K115</f>
        <v>-0.1</v>
      </c>
      <c r="L27" s="7">
        <f>'[1]Resultat - Input'!L115</f>
        <v>-0.4</v>
      </c>
      <c r="M27" s="7">
        <f>'[1]Resultat - Input'!M115</f>
        <v>1.1000000000000001</v>
      </c>
      <c r="N27" s="7">
        <f>'[1]Resultat - Input'!N115</f>
        <v>1.2</v>
      </c>
      <c r="O27" s="7">
        <f>'[1]Resultat - Input'!O115</f>
        <v>1.1000000000000001</v>
      </c>
      <c r="P27" s="7">
        <f>'[1]Resultat - Input'!P115</f>
        <v>-0.4</v>
      </c>
      <c r="Q27" s="7">
        <f>'[1]Resultat - Input'!Q115</f>
        <v>-0.4</v>
      </c>
      <c r="R27" s="7">
        <f>'[1]Resultat - Input'!R115</f>
        <v>0.1</v>
      </c>
      <c r="S27" s="7">
        <f>'[1]Resultat - Input'!S115</f>
        <v>-0.14000000000000001</v>
      </c>
      <c r="T27" s="7">
        <f>'[1]Resultat - Input'!T115</f>
        <v>-0.46500000000000002</v>
      </c>
      <c r="U27" s="7">
        <f>'[1]Resultat - Input'!U115</f>
        <v>-0.51900000000000002</v>
      </c>
      <c r="V27" s="7">
        <f>'[1]Resultat - Input'!V115</f>
        <v>-0.34</v>
      </c>
    </row>
    <row r="28" spans="1:22" s="26" customFormat="1" x14ac:dyDescent="0.35">
      <c r="A28" s="46" t="s">
        <v>22</v>
      </c>
      <c r="B28" s="10">
        <f>'[1]Resultat - Input'!B116</f>
        <v>58.180000000000085</v>
      </c>
      <c r="C28" s="10">
        <f>'[1]Resultat - Input'!C116</f>
        <v>34.714000000000063</v>
      </c>
      <c r="D28" s="10">
        <f>'[1]Resultat - Input'!D116</f>
        <v>-9.351000000000024</v>
      </c>
      <c r="E28" s="10">
        <f>'[1]Resultat - Input'!E116</f>
        <v>145.19999999999999</v>
      </c>
      <c r="F28" s="10">
        <f>'[1]Resultat - Input'!F116</f>
        <v>108.108</v>
      </c>
      <c r="G28" s="10">
        <f>'[1]Resultat - Input'!G116</f>
        <v>95.054344999999998</v>
      </c>
      <c r="H28" s="10">
        <f>'[1]Resultat - Input'!H116</f>
        <v>68.726660000000024</v>
      </c>
      <c r="I28" s="10">
        <f>'[1]Resultat - Input'!I116</f>
        <v>128.6</v>
      </c>
      <c r="J28" s="10">
        <f>'[1]Resultat - Input'!J116</f>
        <v>167.2</v>
      </c>
      <c r="K28" s="10">
        <f>'[1]Resultat - Input'!K116</f>
        <v>152.30000000000001</v>
      </c>
      <c r="L28" s="10">
        <f>'[1]Resultat - Input'!L116</f>
        <v>66.5</v>
      </c>
      <c r="M28" s="10">
        <f>'[1]Resultat - Input'!M116</f>
        <v>298.7</v>
      </c>
      <c r="N28" s="10">
        <f>'[1]Resultat - Input'!N116</f>
        <v>237.7</v>
      </c>
      <c r="O28" s="10">
        <f>'[1]Resultat - Input'!O116</f>
        <v>175.20000000000005</v>
      </c>
      <c r="P28" s="10">
        <f>'[1]Resultat - Input'!P116</f>
        <v>71.8</v>
      </c>
      <c r="Q28" s="10">
        <f>'[1]Resultat - Input'!Q116</f>
        <v>251.3</v>
      </c>
      <c r="R28" s="10">
        <f>'[1]Resultat - Input'!R116</f>
        <v>193.36000000000004</v>
      </c>
      <c r="S28" s="10">
        <f>'[1]Resultat - Input'!S116</f>
        <v>143.38000000000005</v>
      </c>
      <c r="T28" s="10">
        <f>'[1]Resultat - Input'!T116</f>
        <v>71.077000000000027</v>
      </c>
      <c r="U28" s="10">
        <f>'[1]Resultat - Input'!U116</f>
        <v>67.430999999999884</v>
      </c>
      <c r="V28" s="10">
        <f>'[1]Resultat - Input'!V116</f>
        <v>81.738000000000071</v>
      </c>
    </row>
    <row r="29" spans="1:22" s="26" customFormat="1" x14ac:dyDescent="0.35">
      <c r="A29" s="48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x14ac:dyDescent="0.35">
      <c r="A30" s="49" t="s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x14ac:dyDescent="0.35">
      <c r="A31" s="50" t="s">
        <v>54</v>
      </c>
      <c r="B31" s="23">
        <f>'[1]Resultat - Input'!B119</f>
        <v>2.39</v>
      </c>
      <c r="C31" s="23">
        <f>'[1]Resultat - Input'!C119</f>
        <v>1.64</v>
      </c>
      <c r="D31" s="23">
        <f>'[1]Resultat - Input'!D119</f>
        <v>0.99</v>
      </c>
      <c r="E31" s="23">
        <f>'[1]Resultat - Input'!E119</f>
        <v>2.41</v>
      </c>
      <c r="F31" s="23">
        <f>'[1]Resultat - Input'!F119</f>
        <v>1.98</v>
      </c>
      <c r="G31" s="23">
        <f>'[1]Resultat - Input'!G119</f>
        <v>1.470086655463283</v>
      </c>
      <c r="H31" s="23">
        <f>'[1]Resultat - Input'!H119</f>
        <v>0.66750627049863931</v>
      </c>
      <c r="I31" s="23">
        <f>'[1]Resultat - Input'!I119</f>
        <v>3.48</v>
      </c>
      <c r="J31" s="23">
        <f>'[1]Resultat - Input'!J119</f>
        <v>3.03</v>
      </c>
      <c r="K31" s="23">
        <f>'[1]Resultat - Input'!K119</f>
        <v>2.1770990704396276</v>
      </c>
      <c r="L31" s="23">
        <f>'[1]Resultat - Input'!L119</f>
        <v>1.2510978675684021</v>
      </c>
      <c r="M31" s="23">
        <f>'[1]Resultat - Input'!M119</f>
        <v>4.571993133324499</v>
      </c>
      <c r="N31" s="23">
        <f>'[1]Resultat - Input'!N119</f>
        <v>3.7039565964241774</v>
      </c>
      <c r="O31" s="23">
        <f>'[1]Resultat - Input'!O119</f>
        <v>3.0092106601324864</v>
      </c>
      <c r="P31" s="23">
        <f>'[1]Resultat - Input'!P119</f>
        <v>4.667926923268638</v>
      </c>
      <c r="Q31" s="23">
        <f>'[1]Resultat - Input'!Q119</f>
        <v>16.862725492440308</v>
      </c>
      <c r="R31" s="23">
        <f>'[1]Resultat - Input'!R119</f>
        <v>12.900419856877328</v>
      </c>
      <c r="S31" s="23">
        <f>'[1]Resultat - Input'!S119</f>
        <v>9.459632809681791</v>
      </c>
      <c r="T31" s="23">
        <f>'[1]Resultat - Input'!T119</f>
        <v>3.9756066319045988</v>
      </c>
      <c r="U31" s="23">
        <f>'[1]Resultat - Input'!U119</f>
        <v>6.2361858426980685</v>
      </c>
      <c r="V31" s="23">
        <f>'[1]Resultat - Input'!V119</f>
        <v>5.5444210761593355</v>
      </c>
    </row>
    <row r="32" spans="1:22" x14ac:dyDescent="0.35">
      <c r="A32" s="17" t="s">
        <v>60</v>
      </c>
      <c r="B32" s="24">
        <f>'[1]Resultat - Input'!B120</f>
        <v>42310.430999999997</v>
      </c>
      <c r="C32" s="24">
        <f>'[1]Resultat - Input'!C120</f>
        <v>42310.430999999997</v>
      </c>
      <c r="D32" s="24">
        <f>'[1]Resultat - Input'!D120</f>
        <v>42310.430999999997</v>
      </c>
      <c r="E32" s="24">
        <f>'[1]Resultat - Input'!E120</f>
        <v>42310.430999999997</v>
      </c>
      <c r="F32" s="24">
        <f>'[1]Resultat - Input'!F120</f>
        <v>42310.430999999997</v>
      </c>
      <c r="G32" s="24">
        <f>'[1]Resultat - Input'!G120</f>
        <v>42310.430999999997</v>
      </c>
      <c r="H32" s="24">
        <f>'[1]Resultat - Input'!H120</f>
        <v>42310.430999999997</v>
      </c>
      <c r="I32" s="24">
        <f>'[1]Resultat - Input'!I120</f>
        <v>42310.430999999997</v>
      </c>
      <c r="J32" s="24">
        <f>'[1]Resultat - Input'!J120</f>
        <v>42310.430999999997</v>
      </c>
      <c r="K32" s="24">
        <f>'[1]Resultat - Input'!K120</f>
        <v>42310.430999999997</v>
      </c>
      <c r="L32" s="24">
        <f>'[1]Resultat - Input'!L120</f>
        <v>42310.430999999997</v>
      </c>
      <c r="M32" s="24">
        <f>'[1]Resultat - Input'!M120</f>
        <v>42310.430999999997</v>
      </c>
      <c r="N32" s="24">
        <f>'[1]Resultat - Input'!N120</f>
        <v>42310.430999999997</v>
      </c>
      <c r="O32" s="24">
        <f>'[1]Resultat - Input'!O120</f>
        <v>42310.430999999997</v>
      </c>
      <c r="P32" s="24">
        <f>'[1]Resultat - Input'!P120</f>
        <v>14103.477000000001</v>
      </c>
      <c r="Q32" s="24">
        <f>'[1]Resultat - Input'!Q120</f>
        <v>14070.309043835601</v>
      </c>
      <c r="R32" s="24">
        <f>'[1]Resultat - Input'!R120</f>
        <v>14059.131564102599</v>
      </c>
      <c r="S32" s="24">
        <f>'[1]Resultat - Input'!S120</f>
        <v>14036.5913425414</v>
      </c>
      <c r="T32" s="24">
        <f>'[1]Resultat - Input'!T120</f>
        <v>13968.9625111111</v>
      </c>
      <c r="U32" s="24">
        <f>'[1]Resultat - Input'!U120</f>
        <v>13887.293</v>
      </c>
      <c r="V32" s="24">
        <f>'[1]Resultat - Input'!V120</f>
        <v>13887.293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3FAE-6C64-434A-B582-8AAB0B3A8BCB}">
  <dimension ref="A1:V32"/>
  <sheetViews>
    <sheetView workbookViewId="0">
      <selection activeCell="E34" sqref="E34"/>
    </sheetView>
  </sheetViews>
  <sheetFormatPr defaultColWidth="9.1796875" defaultRowHeight="14.5" x14ac:dyDescent="0.35"/>
  <cols>
    <col min="1" max="1" width="67" customWidth="1"/>
    <col min="2" max="2" width="9.1796875" style="42" customWidth="1"/>
    <col min="3" max="5" width="9.1796875" customWidth="1"/>
    <col min="6" max="18" width="9.1796875" style="42"/>
  </cols>
  <sheetData>
    <row r="1" spans="1:22" ht="23.5" x14ac:dyDescent="0.55000000000000004">
      <c r="A1" s="39" t="s">
        <v>61</v>
      </c>
      <c r="B1" s="40"/>
      <c r="C1" s="39"/>
      <c r="D1" s="39"/>
      <c r="E1" s="39"/>
    </row>
    <row r="2" spans="1:22" s="26" customFormat="1" ht="29" x14ac:dyDescent="0.35">
      <c r="A2" s="44" t="s">
        <v>1</v>
      </c>
      <c r="B2" s="118" t="str">
        <f>'[1]Resultat - Input'!B90</f>
        <v>2025
Jan-Sep</v>
      </c>
      <c r="C2" s="118" t="str">
        <f>'[1]Resultat - Input'!C90</f>
        <v>2025
Jan-Jun</v>
      </c>
      <c r="D2" s="118" t="str">
        <f>'[1]Resultat - Input'!D90</f>
        <v>2025
Jan-Mars</v>
      </c>
      <c r="E2" s="118" t="str">
        <f>'[1]Resultat - Input'!E90</f>
        <v>2024
Jan-Dec</v>
      </c>
      <c r="F2" s="118" t="str">
        <f>'[1]Resultat - Input'!F90</f>
        <v>2024
Jan-Sep</v>
      </c>
      <c r="G2" s="118" t="str">
        <f>'[1]Resultat - Input'!G90</f>
        <v>2024
Jan-Jun</v>
      </c>
      <c r="H2" s="118" t="str">
        <f>'[1]Resultat - Input'!H90</f>
        <v>2024
Jan-Mar</v>
      </c>
      <c r="I2" s="118" t="str">
        <f>'[1]Resultat - Input'!I90</f>
        <v>2023
Jan-Dec</v>
      </c>
      <c r="J2" s="118" t="str">
        <f>'[1]Resultat - Input'!J90</f>
        <v>2023
Jan-Sep</v>
      </c>
      <c r="K2" s="118" t="str">
        <f>'[1]Resultat - Input'!K90</f>
        <v>2023
Jan-Jun</v>
      </c>
      <c r="L2" s="118" t="str">
        <f>'[1]Resultat - Input'!L90</f>
        <v>2023
Jan-Mar</v>
      </c>
      <c r="M2" s="118" t="str">
        <f>'[1]Resultat - Input'!M90</f>
        <v>2022
Jan-Dec</v>
      </c>
      <c r="N2" s="118" t="str">
        <f>'[1]Resultat - Input'!N90</f>
        <v>2022
Jan-Sep</v>
      </c>
      <c r="O2" s="118" t="str">
        <f>'[1]Resultat - Input'!O90</f>
        <v>2022
Jan-Jun</v>
      </c>
      <c r="P2" s="118" t="str">
        <f>'[1]Resultat - Input'!P90</f>
        <v>2022
Jan-Mar</v>
      </c>
      <c r="Q2" s="118" t="str">
        <f>'[1]Resultat - Input'!Q90</f>
        <v>2021
Jan-Dec</v>
      </c>
      <c r="R2" s="118" t="str">
        <f>'[1]Resultat - Input'!R90</f>
        <v>2021
Jan-Sep</v>
      </c>
      <c r="S2" s="118" t="str">
        <f>'[1]Resultat - Input'!S90</f>
        <v>2021
Jan-Jun</v>
      </c>
      <c r="T2" s="118" t="str">
        <f>'[1]Resultat - Input'!T90</f>
        <v>2021
Jan-Mar</v>
      </c>
      <c r="U2" s="118" t="str">
        <f>'[1]Resultat - Input'!U90</f>
        <v>2020
Jan-Dec</v>
      </c>
      <c r="V2" s="118" t="str">
        <f>'[1]Resultat - Input'!V90</f>
        <v>2020
Jan-Sep</v>
      </c>
    </row>
    <row r="3" spans="1:22" x14ac:dyDescent="0.35">
      <c r="A3" s="6" t="s">
        <v>31</v>
      </c>
      <c r="B3" s="8">
        <f>'[1]Resultat-YTD'!B3</f>
        <v>1474.643</v>
      </c>
      <c r="C3" s="8">
        <f>'[1]Resultat-YTD'!C3</f>
        <v>1027.1510000000001</v>
      </c>
      <c r="D3" s="8">
        <f>'[1]Resultat-YTD'!D3</f>
        <v>523.678</v>
      </c>
      <c r="E3" s="8">
        <f>'[1]Resultat-YTD'!E3</f>
        <v>1881.1410000000001</v>
      </c>
      <c r="F3" s="8">
        <f>'[1]Resultat-YTD'!F3</f>
        <v>1414.597</v>
      </c>
      <c r="G3" s="8">
        <f>'[1]Resultat-YTD'!G3</f>
        <v>985.15499999999997</v>
      </c>
      <c r="H3" s="8">
        <f>'[1]Resultat-YTD'!H3</f>
        <v>493.43211500000001</v>
      </c>
      <c r="I3" s="8">
        <f>'[1]Resultat-YTD'!I3</f>
        <v>1938.6</v>
      </c>
      <c r="J3" s="8">
        <f>'[1]Resultat-YTD'!J3</f>
        <v>1489</v>
      </c>
      <c r="K3" s="8">
        <f>'[1]Resultat-YTD'!K3</f>
        <v>1039.8</v>
      </c>
      <c r="L3" s="8">
        <f>'[1]Resultat-YTD'!L3</f>
        <v>533.20000000000005</v>
      </c>
      <c r="M3" s="8">
        <f>'[1]Resultat-YTD'!M3</f>
        <v>1925.6</v>
      </c>
      <c r="N3" s="8">
        <f>'[1]Resultat-YTD'!N3</f>
        <v>1465.7</v>
      </c>
      <c r="O3" s="8">
        <f>'[1]Resultat-YTD'!O3</f>
        <v>1043</v>
      </c>
      <c r="P3" s="8">
        <f>'[1]Resultat-YTD'!P3</f>
        <v>496.6</v>
      </c>
      <c r="Q3" s="8">
        <f>'[1]Resultat-YTD'!Q3</f>
        <v>1824.8</v>
      </c>
      <c r="R3" s="8">
        <f>'[1]Resultat-YTD'!R3</f>
        <v>1335.4</v>
      </c>
      <c r="S3" s="8">
        <f>'[1]Resultat-YTD'!S3</f>
        <v>919.7</v>
      </c>
      <c r="T3" s="8">
        <f>'[1]Resultat-YTD'!T3</f>
        <v>428.05700000000002</v>
      </c>
      <c r="U3" s="8">
        <f>'[1]Resultat-YTD'!U3</f>
        <v>1536.83</v>
      </c>
      <c r="V3" s="8">
        <f>'[1]Resultat-YTD'!V3</f>
        <v>1140.2</v>
      </c>
    </row>
    <row r="4" spans="1:22" x14ac:dyDescent="0.35">
      <c r="A4" s="6" t="s">
        <v>32</v>
      </c>
      <c r="B4" s="25">
        <f>'[1]Resultat-YTD'!B4</f>
        <v>-923.17399999999998</v>
      </c>
      <c r="C4" s="25">
        <f>'[1]Resultat-YTD'!C4</f>
        <v>-640.65899999999999</v>
      </c>
      <c r="D4" s="25">
        <f>'[1]Resultat-YTD'!D4</f>
        <v>-322.80200000000002</v>
      </c>
      <c r="E4" s="25">
        <f>'[1]Resultat-YTD'!E4</f>
        <v>-1184.172</v>
      </c>
      <c r="F4" s="25">
        <f>'[1]Resultat-YTD'!F4</f>
        <v>-880.298</v>
      </c>
      <c r="G4" s="25">
        <f>'[1]Resultat-YTD'!G4</f>
        <v>-608.39499999999998</v>
      </c>
      <c r="H4" s="25">
        <f>'[1]Resultat-YTD'!H4</f>
        <v>-306.70956699999999</v>
      </c>
      <c r="I4" s="25">
        <f>'[1]Resultat-YTD'!I4</f>
        <v>-1238.8</v>
      </c>
      <c r="J4" s="25">
        <f>'[1]Resultat-YTD'!J4</f>
        <v>-938.2</v>
      </c>
      <c r="K4" s="25">
        <f>'[1]Resultat-YTD'!K4</f>
        <v>-648.1</v>
      </c>
      <c r="L4" s="25">
        <f>'[1]Resultat-YTD'!L4</f>
        <v>-332.5</v>
      </c>
      <c r="M4" s="25">
        <f>'[1]Resultat-YTD'!M4</f>
        <v>-1214.8</v>
      </c>
      <c r="N4" s="25">
        <f>'[1]Resultat-YTD'!N4</f>
        <v>-925</v>
      </c>
      <c r="O4" s="25">
        <f>'[1]Resultat-YTD'!O4</f>
        <v>-649.29999999999995</v>
      </c>
      <c r="P4" s="25">
        <f>'[1]Resultat-YTD'!P4</f>
        <v>-304.2</v>
      </c>
      <c r="Q4" s="25">
        <f>'[1]Resultat-YTD'!Q4</f>
        <v>-1121.4000000000001</v>
      </c>
      <c r="R4" s="25">
        <f>'[1]Resultat-YTD'!R4</f>
        <v>-814</v>
      </c>
      <c r="S4" s="25">
        <f>'[1]Resultat-YTD'!S4</f>
        <v>-551.9</v>
      </c>
      <c r="T4" s="25">
        <f>'[1]Resultat-YTD'!T4</f>
        <v>-255.773</v>
      </c>
      <c r="U4" s="25">
        <f>'[1]Resultat-YTD'!U4</f>
        <v>-984.1</v>
      </c>
      <c r="V4" s="25">
        <f>'[1]Resultat-YTD'!V4</f>
        <v>-735.5</v>
      </c>
    </row>
    <row r="5" spans="1:22" s="26" customFormat="1" x14ac:dyDescent="0.35">
      <c r="A5" s="9" t="s">
        <v>33</v>
      </c>
      <c r="B5" s="16">
        <f>'[1]Resultat-YTD'!B5</f>
        <v>551.46900000000005</v>
      </c>
      <c r="C5" s="16">
        <f>'[1]Resultat-YTD'!C5</f>
        <v>386.49200000000008</v>
      </c>
      <c r="D5" s="16">
        <f>'[1]Resultat-YTD'!D5</f>
        <v>200.87599999999998</v>
      </c>
      <c r="E5" s="16">
        <f>'[1]Resultat-YTD'!E5</f>
        <v>696.96900000000005</v>
      </c>
      <c r="F5" s="16">
        <f>'[1]Resultat-YTD'!F5</f>
        <v>534.29899999999998</v>
      </c>
      <c r="G5" s="16">
        <f>'[1]Resultat-YTD'!G5</f>
        <v>376.76</v>
      </c>
      <c r="H5" s="16">
        <f>'[1]Resultat-YTD'!H5</f>
        <v>186.72254800000002</v>
      </c>
      <c r="I5" s="16">
        <f>'[1]Resultat-YTD'!I5</f>
        <v>699.8</v>
      </c>
      <c r="J5" s="16">
        <f>'[1]Resultat-YTD'!J5</f>
        <v>550.79999999999995</v>
      </c>
      <c r="K5" s="16">
        <f>'[1]Resultat-YTD'!K5</f>
        <v>391.7</v>
      </c>
      <c r="L5" s="16">
        <f>'[1]Resultat-YTD'!L5</f>
        <v>200.7</v>
      </c>
      <c r="M5" s="16">
        <f>'[1]Resultat-YTD'!M5</f>
        <v>710.8</v>
      </c>
      <c r="N5" s="16">
        <f>'[1]Resultat-YTD'!N5</f>
        <v>540.70000000000005</v>
      </c>
      <c r="O5" s="16">
        <f>'[1]Resultat-YTD'!O5</f>
        <v>393.70000000000005</v>
      </c>
      <c r="P5" s="16">
        <f>'[1]Resultat-YTD'!P5</f>
        <v>192.4</v>
      </c>
      <c r="Q5" s="16">
        <f>'[1]Resultat-YTD'!Q5</f>
        <v>703.5</v>
      </c>
      <c r="R5" s="16">
        <f>'[1]Resultat-YTD'!R5</f>
        <v>521.40000000000009</v>
      </c>
      <c r="S5" s="16">
        <f>'[1]Resultat-YTD'!S5</f>
        <v>367.80000000000007</v>
      </c>
      <c r="T5" s="16">
        <f>'[1]Resultat-YTD'!T5</f>
        <v>172.28400000000002</v>
      </c>
      <c r="U5" s="16">
        <f>'[1]Resultat-YTD'!U5</f>
        <v>552.7299999999999</v>
      </c>
      <c r="V5" s="16">
        <f>'[1]Resultat-YTD'!V5</f>
        <v>404.70000000000005</v>
      </c>
    </row>
    <row r="6" spans="1:22" x14ac:dyDescent="0.35">
      <c r="A6" s="6"/>
      <c r="B6" s="8"/>
      <c r="C6" s="7"/>
      <c r="D6" s="16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7"/>
      <c r="T6" s="7"/>
      <c r="U6" s="7"/>
      <c r="V6" s="7"/>
    </row>
    <row r="7" spans="1:22" s="43" customFormat="1" x14ac:dyDescent="0.35">
      <c r="A7" s="38" t="s">
        <v>34</v>
      </c>
      <c r="B7" s="21">
        <f>'[1]Resultat-YTD'!B7</f>
        <v>-279.73899999999998</v>
      </c>
      <c r="C7" s="21">
        <f>'[1]Resultat-YTD'!C7</f>
        <v>-194.04300000000001</v>
      </c>
      <c r="D7" s="21">
        <f>'[1]Resultat-YTD'!D7</f>
        <v>-99.257999999999996</v>
      </c>
      <c r="E7" s="21">
        <f>'[1]Resultat-YTD'!E7</f>
        <v>-364.54</v>
      </c>
      <c r="F7" s="21">
        <f>'[1]Resultat-YTD'!F7</f>
        <v>-270.37299999999999</v>
      </c>
      <c r="G7" s="21">
        <f>'[1]Resultat-YTD'!G7</f>
        <v>-188.428</v>
      </c>
      <c r="H7" s="21">
        <f>'[1]Resultat-YTD'!H7</f>
        <v>-93.627145999999996</v>
      </c>
      <c r="I7" s="21">
        <f>'[1]Resultat-YTD'!I7</f>
        <v>-361</v>
      </c>
      <c r="J7" s="21">
        <f>'[1]Resultat-YTD'!J7</f>
        <v>-271.3</v>
      </c>
      <c r="K7" s="21">
        <f>'[1]Resultat-YTD'!K7</f>
        <v>-182.2</v>
      </c>
      <c r="L7" s="21">
        <f>'[1]Resultat-YTD'!L7</f>
        <v>-90.2</v>
      </c>
      <c r="M7" s="21">
        <f>'[1]Resultat-YTD'!M7</f>
        <v>-317.39999999999998</v>
      </c>
      <c r="N7" s="21">
        <f>'[1]Resultat-YTD'!N7</f>
        <v>-228.3</v>
      </c>
      <c r="O7" s="21">
        <f>'[1]Resultat-YTD'!O7</f>
        <v>-156.19999999999999</v>
      </c>
      <c r="P7" s="21">
        <f>'[1]Resultat-YTD'!P7</f>
        <v>-74.400000000000006</v>
      </c>
      <c r="Q7" s="21">
        <f>'[1]Resultat-YTD'!Q7</f>
        <v>-264.89999999999998</v>
      </c>
      <c r="R7" s="21">
        <f>'[1]Resultat-YTD'!R7</f>
        <v>-192.2</v>
      </c>
      <c r="S7" s="21">
        <f>'[1]Resultat-YTD'!S7</f>
        <v>-134.6</v>
      </c>
      <c r="T7" s="21">
        <f>'[1]Resultat-YTD'!T7</f>
        <v>-66.099999999999994</v>
      </c>
      <c r="U7" s="21">
        <f>'[1]Resultat-YTD'!U7</f>
        <v>-250.3</v>
      </c>
      <c r="V7" s="21">
        <f>'[1]Resultat-YTD'!V7</f>
        <v>-189.7</v>
      </c>
    </row>
    <row r="8" spans="1:22" s="43" customFormat="1" x14ac:dyDescent="0.35">
      <c r="A8" s="38" t="s">
        <v>35</v>
      </c>
      <c r="B8" s="21">
        <f>'[1]Resultat-YTD'!B8</f>
        <v>-127.124</v>
      </c>
      <c r="C8" s="21">
        <f>'[1]Resultat-YTD'!C8</f>
        <v>-89.5</v>
      </c>
      <c r="D8" s="21">
        <f>'[1]Resultat-YTD'!D8</f>
        <v>-45.63</v>
      </c>
      <c r="E8" s="21">
        <f>'[1]Resultat-YTD'!E8</f>
        <v>-162.018</v>
      </c>
      <c r="F8" s="21">
        <f>'[1]Resultat-YTD'!F8</f>
        <v>-119.03</v>
      </c>
      <c r="G8" s="21">
        <f>'[1]Resultat-YTD'!G8</f>
        <v>-81.423000000000002</v>
      </c>
      <c r="H8" s="21">
        <f>'[1]Resultat-YTD'!H8</f>
        <v>-39.595210000000002</v>
      </c>
      <c r="I8" s="21">
        <f>'[1]Resultat-YTD'!I8</f>
        <v>-136.6</v>
      </c>
      <c r="J8" s="21">
        <f>'[1]Resultat-YTD'!J8</f>
        <v>-97.6</v>
      </c>
      <c r="K8" s="21">
        <f>'[1]Resultat-YTD'!K8</f>
        <v>-68</v>
      </c>
      <c r="L8" s="21">
        <f>'[1]Resultat-YTD'!L8</f>
        <v>-33.9</v>
      </c>
      <c r="M8" s="21">
        <f>'[1]Resultat-YTD'!M8</f>
        <v>-119.30000000000001</v>
      </c>
      <c r="N8" s="21">
        <f>'[1]Resultat-YTD'!N8</f>
        <v>-81.2</v>
      </c>
      <c r="O8" s="21">
        <f>'[1]Resultat-YTD'!O8</f>
        <v>-54.6</v>
      </c>
      <c r="P8" s="21">
        <f>'[1]Resultat-YTD'!P8</f>
        <v>-26.3</v>
      </c>
      <c r="Q8" s="21">
        <f>'[1]Resultat-YTD'!Q8</f>
        <v>-102.6</v>
      </c>
      <c r="R8" s="21">
        <f>'[1]Resultat-YTD'!R8</f>
        <v>-72.900000000000006</v>
      </c>
      <c r="S8" s="21">
        <f>'[1]Resultat-YTD'!S8</f>
        <v>-52</v>
      </c>
      <c r="T8" s="21">
        <f>'[1]Resultat-YTD'!T8</f>
        <v>-27.6</v>
      </c>
      <c r="U8" s="21">
        <f>'[1]Resultat-YTD'!U8</f>
        <v>-97.9</v>
      </c>
      <c r="V8" s="21">
        <f>'[1]Resultat-YTD'!V8</f>
        <v>-71.699999999999989</v>
      </c>
    </row>
    <row r="9" spans="1:22" x14ac:dyDescent="0.35">
      <c r="A9" s="52" t="s">
        <v>36</v>
      </c>
      <c r="B9" s="53">
        <f>'[1]Resultat-YTD'!B9</f>
        <v>2.806</v>
      </c>
      <c r="C9" s="53">
        <f>'[1]Resultat-YTD'!C9</f>
        <v>-5.6000000000000001E-2</v>
      </c>
      <c r="D9" s="53">
        <f>'[1]Resultat-YTD'!D9</f>
        <v>2.1259999999999999</v>
      </c>
      <c r="E9" s="53">
        <f>'[1]Resultat-YTD'!E9</f>
        <v>3.1440000000000001</v>
      </c>
      <c r="F9" s="53">
        <f>'[1]Resultat-YTD'!F9</f>
        <v>0.84799999999999998</v>
      </c>
      <c r="G9" s="53">
        <f>'[1]Resultat-YTD'!G9</f>
        <v>0.499</v>
      </c>
      <c r="H9" s="53">
        <f>'[1]Resultat-YTD'!H9</f>
        <v>-0.19964699999999999</v>
      </c>
      <c r="I9" s="53">
        <f>'[1]Resultat-YTD'!I9</f>
        <v>17.2</v>
      </c>
      <c r="J9" s="53">
        <f>'[1]Resultat-YTD'!J9</f>
        <v>14.4</v>
      </c>
      <c r="K9" s="53">
        <f>'[1]Resultat-YTD'!K9</f>
        <v>1.6</v>
      </c>
      <c r="L9" s="53">
        <f>'[1]Resultat-YTD'!L9</f>
        <v>1.9</v>
      </c>
      <c r="M9" s="53">
        <f>'[1]Resultat-YTD'!M9</f>
        <v>7.1</v>
      </c>
      <c r="N9" s="53">
        <f>'[1]Resultat-YTD'!N9</f>
        <v>3.5</v>
      </c>
      <c r="O9" s="53">
        <f>'[1]Resultat-YTD'!O9</f>
        <v>2.1</v>
      </c>
      <c r="P9" s="53">
        <f>'[1]Resultat-YTD'!P9</f>
        <v>2.6</v>
      </c>
      <c r="Q9" s="53">
        <f>'[1]Resultat-YTD'!Q9</f>
        <v>2.9</v>
      </c>
      <c r="R9" s="53">
        <f>'[1]Resultat-YTD'!R9</f>
        <v>0.46</v>
      </c>
      <c r="S9" s="53">
        <f>'[1]Resultat-YTD'!S9</f>
        <v>4.66</v>
      </c>
      <c r="T9" s="53">
        <f>'[1]Resultat-YTD'!T9</f>
        <v>2.2269999999999999</v>
      </c>
      <c r="U9" s="53">
        <f>'[1]Resultat-YTD'!U9</f>
        <v>4</v>
      </c>
      <c r="V9" s="53">
        <f>'[1]Resultat-YTD'!V9</f>
        <v>1.94</v>
      </c>
    </row>
    <row r="10" spans="1:22" s="47" customFormat="1" x14ac:dyDescent="0.35">
      <c r="A10" s="54" t="s">
        <v>8</v>
      </c>
      <c r="B10" s="55">
        <f>'[1]Resultat-YTD'!B10</f>
        <v>147.41200000000009</v>
      </c>
      <c r="C10" s="55">
        <f>'[1]Resultat-YTD'!C10</f>
        <v>102.89300000000007</v>
      </c>
      <c r="D10" s="55">
        <f>'[1]Resultat-YTD'!D10</f>
        <v>58.113999999999976</v>
      </c>
      <c r="E10" s="55">
        <f>'[1]Resultat-YTD'!E10</f>
        <v>173.55600000000001</v>
      </c>
      <c r="F10" s="55">
        <f>'[1]Resultat-YTD'!F10</f>
        <v>145.744</v>
      </c>
      <c r="G10" s="55">
        <f>'[1]Resultat-YTD'!G10</f>
        <v>107.408</v>
      </c>
      <c r="H10" s="55">
        <f>'[1]Resultat-YTD'!H10</f>
        <v>53.300545000000014</v>
      </c>
      <c r="I10" s="55">
        <f>'[1]Resultat-YTD'!I10</f>
        <v>219.4</v>
      </c>
      <c r="J10" s="55">
        <f>'[1]Resultat-YTD'!J10</f>
        <v>196.3</v>
      </c>
      <c r="K10" s="55">
        <f>'[1]Resultat-YTD'!K10</f>
        <v>143</v>
      </c>
      <c r="L10" s="55">
        <f>'[1]Resultat-YTD'!L10</f>
        <v>78.5</v>
      </c>
      <c r="M10" s="55">
        <f>'[1]Resultat-YTD'!M10</f>
        <v>281.2</v>
      </c>
      <c r="N10" s="55">
        <f>'[1]Resultat-YTD'!N10</f>
        <v>234.6</v>
      </c>
      <c r="O10" s="55">
        <f>'[1]Resultat-YTD'!O10</f>
        <v>185.00000000000006</v>
      </c>
      <c r="P10" s="55">
        <f>'[1]Resultat-YTD'!P10</f>
        <v>94.3</v>
      </c>
      <c r="Q10" s="55">
        <f>'[1]Resultat-YTD'!Q10</f>
        <v>338.9</v>
      </c>
      <c r="R10" s="55">
        <f>'[1]Resultat-YTD'!R10</f>
        <v>256.76000000000005</v>
      </c>
      <c r="S10" s="55">
        <f>'[1]Resultat-YTD'!S10</f>
        <v>185.86000000000007</v>
      </c>
      <c r="T10" s="55">
        <f>'[1]Resultat-YTD'!T10</f>
        <v>80.811000000000035</v>
      </c>
      <c r="U10" s="55">
        <f>'[1]Resultat-YTD'!U10</f>
        <v>208.52999999999989</v>
      </c>
      <c r="V10" s="55">
        <f>'[1]Resultat-YTD'!V10</f>
        <v>145.24000000000007</v>
      </c>
    </row>
    <row r="11" spans="1:22" x14ac:dyDescent="0.35">
      <c r="A11" s="38"/>
      <c r="B11" s="21"/>
      <c r="C11" s="21"/>
      <c r="D11" s="55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22" x14ac:dyDescent="0.35">
      <c r="A12" s="38" t="s">
        <v>37</v>
      </c>
      <c r="B12" s="53">
        <f>'[1]Resultat-YTD'!B12</f>
        <v>-14.007999999999999</v>
      </c>
      <c r="C12" s="53">
        <f>'[1]Resultat-YTD'!C12</f>
        <v>-10.602</v>
      </c>
      <c r="D12" s="53">
        <f>'[1]Resultat-YTD'!D12</f>
        <v>-6.4930000000000003</v>
      </c>
      <c r="E12" s="53">
        <f>'[1]Resultat-YTD'!E12</f>
        <v>-26.2</v>
      </c>
      <c r="F12" s="53">
        <f>'[1]Resultat-YTD'!F12</f>
        <v>-19.596</v>
      </c>
      <c r="G12" s="53">
        <f>'[1]Resultat-YTD'!G12</f>
        <v>-13.013</v>
      </c>
      <c r="H12" s="53">
        <f>'[1]Resultat-YTD'!H12</f>
        <v>-6.4381779999999997</v>
      </c>
      <c r="I12" s="53">
        <f>'[1]Resultat-YTD'!I12</f>
        <v>-26</v>
      </c>
      <c r="J12" s="53">
        <f>'[1]Resultat-YTD'!J12</f>
        <v>-19.5</v>
      </c>
      <c r="K12" s="53">
        <f>'[1]Resultat-YTD'!K12</f>
        <v>-12.8</v>
      </c>
      <c r="L12" s="53">
        <f>'[1]Resultat-YTD'!L12</f>
        <v>-6.3</v>
      </c>
      <c r="M12" s="53">
        <f>'[1]Resultat-YTD'!M12</f>
        <v>-23.9</v>
      </c>
      <c r="N12" s="53">
        <f>'[1]Resultat-YTD'!N12</f>
        <v>-17.7</v>
      </c>
      <c r="O12" s="53">
        <f>'[1]Resultat-YTD'!O12</f>
        <v>-11.8</v>
      </c>
      <c r="P12" s="53">
        <f>'[1]Resultat-YTD'!P12</f>
        <v>-5.9</v>
      </c>
      <c r="Q12" s="53">
        <f>'[1]Resultat-YTD'!Q12</f>
        <v>-20.6</v>
      </c>
      <c r="R12" s="53">
        <f>'[1]Resultat-YTD'!R12</f>
        <v>-14.9</v>
      </c>
      <c r="S12" s="53">
        <f>'[1]Resultat-YTD'!S12</f>
        <v>-9.24</v>
      </c>
      <c r="T12" s="53">
        <f>'[1]Resultat-YTD'!T12</f>
        <v>-3.665</v>
      </c>
      <c r="U12" s="53">
        <f>'[1]Resultat-YTD'!U12</f>
        <v>-10.952</v>
      </c>
      <c r="V12" s="53">
        <f>'[1]Resultat-YTD'!V12</f>
        <v>-8.2620000000000005</v>
      </c>
    </row>
    <row r="13" spans="1:22" s="26" customFormat="1" x14ac:dyDescent="0.35">
      <c r="A13" s="18" t="s">
        <v>38</v>
      </c>
      <c r="B13" s="16">
        <f>'[1]Resultat-YTD'!B13</f>
        <v>133.40400000000008</v>
      </c>
      <c r="C13" s="16">
        <f>'[1]Resultat-YTD'!C13</f>
        <v>92.291000000000068</v>
      </c>
      <c r="D13" s="16">
        <f>'[1]Resultat-YTD'!D13</f>
        <v>51.620999999999974</v>
      </c>
      <c r="E13" s="16">
        <f>'[1]Resultat-YTD'!E13</f>
        <v>147.30699999999999</v>
      </c>
      <c r="F13" s="16">
        <f>'[1]Resultat-YTD'!F13</f>
        <v>126.148</v>
      </c>
      <c r="G13" s="16">
        <f>'[1]Resultat-YTD'!G13</f>
        <v>94.394999999999996</v>
      </c>
      <c r="H13" s="16">
        <f>'[1]Resultat-YTD'!H13</f>
        <v>46.862367000000013</v>
      </c>
      <c r="I13" s="16">
        <f>'[1]Resultat-YTD'!I13</f>
        <v>193.5</v>
      </c>
      <c r="J13" s="16">
        <f>'[1]Resultat-YTD'!J13</f>
        <v>176.9</v>
      </c>
      <c r="K13" s="16">
        <f>'[1]Resultat-YTD'!K13</f>
        <v>130.30000000000001</v>
      </c>
      <c r="L13" s="16">
        <f>'[1]Resultat-YTD'!L13</f>
        <v>72.2</v>
      </c>
      <c r="M13" s="16">
        <f>'[1]Resultat-YTD'!M13</f>
        <v>257.3</v>
      </c>
      <c r="N13" s="16">
        <f>'[1]Resultat-YTD'!N13</f>
        <v>216.9</v>
      </c>
      <c r="O13" s="16">
        <f>'[1]Resultat-YTD'!O13</f>
        <v>173.20000000000005</v>
      </c>
      <c r="P13" s="16">
        <f>'[1]Resultat-YTD'!P13</f>
        <v>88.3</v>
      </c>
      <c r="Q13" s="16">
        <f>'[1]Resultat-YTD'!Q13</f>
        <v>318.3</v>
      </c>
      <c r="R13" s="16">
        <f>'[1]Resultat-YTD'!R13</f>
        <v>241.86000000000004</v>
      </c>
      <c r="S13" s="16">
        <f>'[1]Resultat-YTD'!S13</f>
        <v>176.62000000000006</v>
      </c>
      <c r="T13" s="16">
        <f>'[1]Resultat-YTD'!T13</f>
        <v>77.146000000000029</v>
      </c>
      <c r="U13" s="16">
        <f>'[1]Resultat-YTD'!U13</f>
        <v>197.57799999999989</v>
      </c>
      <c r="V13" s="16">
        <f>'[1]Resultat-YTD'!V13</f>
        <v>136.97800000000007</v>
      </c>
    </row>
    <row r="14" spans="1:22" x14ac:dyDescent="0.35">
      <c r="A14" s="13" t="s">
        <v>39</v>
      </c>
      <c r="B14" s="25">
        <f>'[1]Resultat-YTD'!B14</f>
        <v>-0.58499999999999996</v>
      </c>
      <c r="C14" s="25">
        <f>'[1]Resultat-YTD'!C14</f>
        <v>-0.753</v>
      </c>
      <c r="D14" s="25">
        <f>'[1]Resultat-YTD'!D14</f>
        <v>3.1110000000000002</v>
      </c>
      <c r="E14" s="25">
        <f>'[1]Resultat-YTD'!E14</f>
        <v>-12.923999999999999</v>
      </c>
      <c r="F14" s="25">
        <f>'[1]Resultat-YTD'!F14</f>
        <v>-13.631</v>
      </c>
      <c r="G14" s="25">
        <f>'[1]Resultat-YTD'!G14</f>
        <v>-11.438000000000001</v>
      </c>
      <c r="H14" s="25">
        <f>'[1]Resultat-YTD'!H14</f>
        <v>-8.7518390000000004</v>
      </c>
      <c r="I14" s="25">
        <f>'[1]Resultat-YTD'!I14</f>
        <v>-0.9</v>
      </c>
      <c r="J14" s="25">
        <f>'[1]Resultat-YTD'!J14</f>
        <v>-11.7</v>
      </c>
      <c r="K14" s="25">
        <f>'[1]Resultat-YTD'!K14</f>
        <v>-11.6</v>
      </c>
      <c r="L14" s="25">
        <f>'[1]Resultat-YTD'!L14</f>
        <v>-3.8</v>
      </c>
      <c r="M14" s="25">
        <f>'[1]Resultat-YTD'!M14</f>
        <v>-5.7</v>
      </c>
      <c r="N14" s="25">
        <f>'[1]Resultat-YTD'!N14</f>
        <v>-11</v>
      </c>
      <c r="O14" s="25">
        <f>'[1]Resultat-YTD'!O14</f>
        <v>-6</v>
      </c>
      <c r="P14" s="25">
        <f>'[1]Resultat-YTD'!P14</f>
        <v>-2.2999999999999998</v>
      </c>
      <c r="Q14" s="25">
        <f>'[1]Resultat-YTD'!Q14</f>
        <v>-10.4</v>
      </c>
      <c r="R14" s="25">
        <f>'[1]Resultat-YTD'!R14</f>
        <v>-7.1</v>
      </c>
      <c r="S14" s="25">
        <f>'[1]Resultat-YTD'!S14</f>
        <v>-4.8600000000000003</v>
      </c>
      <c r="T14" s="25">
        <f>'[1]Resultat-YTD'!T14</f>
        <v>-4.66</v>
      </c>
      <c r="U14" s="25">
        <f>'[1]Resultat-YTD'!U14</f>
        <v>-65.366</v>
      </c>
      <c r="V14" s="25">
        <f>'[1]Resultat-YTD'!V14</f>
        <v>-29.9</v>
      </c>
    </row>
    <row r="15" spans="1:22" s="26" customFormat="1" x14ac:dyDescent="0.35">
      <c r="A15" s="20" t="s">
        <v>40</v>
      </c>
      <c r="B15" s="16">
        <f>'[1]Resultat-YTD'!B15</f>
        <v>132.81900000000007</v>
      </c>
      <c r="C15" s="16">
        <f>'[1]Resultat-YTD'!C15</f>
        <v>91.538000000000068</v>
      </c>
      <c r="D15" s="16">
        <f>'[1]Resultat-YTD'!D15</f>
        <v>54.731999999999971</v>
      </c>
      <c r="E15" s="16">
        <f>'[1]Resultat-YTD'!E15</f>
        <v>134.38300000000001</v>
      </c>
      <c r="F15" s="16">
        <f>'[1]Resultat-YTD'!F15</f>
        <v>112.517</v>
      </c>
      <c r="G15" s="16">
        <f>'[1]Resultat-YTD'!G15</f>
        <v>82.956999999999994</v>
      </c>
      <c r="H15" s="16">
        <f>'[1]Resultat-YTD'!H15</f>
        <v>38.110528000000016</v>
      </c>
      <c r="I15" s="16">
        <f>'[1]Resultat-YTD'!I15</f>
        <v>192.5</v>
      </c>
      <c r="J15" s="16">
        <f>'[1]Resultat-YTD'!J15</f>
        <v>165.2</v>
      </c>
      <c r="K15" s="16">
        <f>'[1]Resultat-YTD'!K15</f>
        <v>118.6</v>
      </c>
      <c r="L15" s="16">
        <f>'[1]Resultat-YTD'!L15</f>
        <v>68.400000000000006</v>
      </c>
      <c r="M15" s="16">
        <f>'[1]Resultat-YTD'!M15</f>
        <v>251.6</v>
      </c>
      <c r="N15" s="16">
        <f>'[1]Resultat-YTD'!N15</f>
        <v>205.9</v>
      </c>
      <c r="O15" s="16">
        <f>'[1]Resultat-YTD'!O15</f>
        <v>167.20000000000005</v>
      </c>
      <c r="P15" s="16">
        <f>'[1]Resultat-YTD'!P15</f>
        <v>86.1</v>
      </c>
      <c r="Q15" s="16">
        <f>'[1]Resultat-YTD'!Q15</f>
        <v>307.89999999999998</v>
      </c>
      <c r="R15" s="16">
        <f>'[1]Resultat-YTD'!R15</f>
        <v>234.76000000000005</v>
      </c>
      <c r="S15" s="16">
        <f>'[1]Resultat-YTD'!S15</f>
        <v>171.76000000000005</v>
      </c>
      <c r="T15" s="16">
        <f>'[1]Resultat-YTD'!T15</f>
        <v>72.486000000000033</v>
      </c>
      <c r="U15" s="16">
        <f>'[1]Resultat-YTD'!U15</f>
        <v>132.21199999999988</v>
      </c>
      <c r="V15" s="16">
        <f>'[1]Resultat-YTD'!V15</f>
        <v>107.07800000000006</v>
      </c>
    </row>
    <row r="16" spans="1:22" s="26" customFormat="1" x14ac:dyDescent="0.35">
      <c r="A16" s="20"/>
      <c r="B16" s="16"/>
      <c r="C16" s="2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2"/>
      <c r="T16" s="22"/>
      <c r="U16" s="22"/>
      <c r="V16" s="22"/>
    </row>
    <row r="17" spans="1:22" x14ac:dyDescent="0.35">
      <c r="A17" s="6" t="s">
        <v>41</v>
      </c>
      <c r="B17" s="25">
        <f>'[1]Resultat-YTD'!B17</f>
        <v>-31.751999999999999</v>
      </c>
      <c r="C17" s="25">
        <f>'[1]Resultat-YTD'!C17</f>
        <v>-22.3</v>
      </c>
      <c r="D17" s="25">
        <f>'[1]Resultat-YTD'!D17</f>
        <v>-12.791</v>
      </c>
      <c r="E17" s="25">
        <f>'[1]Resultat-YTD'!E17</f>
        <v>-32.457999999999998</v>
      </c>
      <c r="F17" s="25">
        <f>'[1]Resultat-YTD'!F17</f>
        <v>-28.576000000000001</v>
      </c>
      <c r="G17" s="25">
        <f>'[1]Resultat-YTD'!G17</f>
        <v>-20.757000000000001</v>
      </c>
      <c r="H17" s="25">
        <f>'[1]Resultat-YTD'!H17</f>
        <v>-9.8680499999999984</v>
      </c>
      <c r="I17" s="25">
        <f>'[1]Resultat-YTD'!I17</f>
        <v>-45.2</v>
      </c>
      <c r="J17" s="25">
        <f>'[1]Resultat-YTD'!J17</f>
        <v>-37</v>
      </c>
      <c r="K17" s="25">
        <f>'[1]Resultat-YTD'!K17</f>
        <v>-26.5</v>
      </c>
      <c r="L17" s="25">
        <f>'[1]Resultat-YTD'!L17</f>
        <v>-15.4</v>
      </c>
      <c r="M17" s="25">
        <f>'[1]Resultat-YTD'!M17</f>
        <v>-58.1</v>
      </c>
      <c r="N17" s="25">
        <f>'[1]Resultat-YTD'!N17</f>
        <v>-49.2</v>
      </c>
      <c r="O17" s="25">
        <f>'[1]Resultat-YTD'!O17</f>
        <v>-39.9</v>
      </c>
      <c r="P17" s="25">
        <f>'[1]Resultat-YTD'!P17</f>
        <v>-20.2</v>
      </c>
      <c r="Q17" s="25">
        <f>'[1]Resultat-YTD'!Q17</f>
        <v>-70.7</v>
      </c>
      <c r="R17" s="25">
        <f>'[1]Resultat-YTD'!R17</f>
        <v>-53.3</v>
      </c>
      <c r="S17" s="25">
        <f>'[1]Resultat-YTD'!S17</f>
        <v>-39</v>
      </c>
      <c r="T17" s="25">
        <f>'[1]Resultat-YTD'!T17</f>
        <v>-16.962</v>
      </c>
      <c r="U17" s="25">
        <f>'[1]Resultat-YTD'!U17</f>
        <v>-45.564</v>
      </c>
      <c r="V17" s="25">
        <f>'[1]Resultat-YTD'!V17</f>
        <v>-30.1</v>
      </c>
    </row>
    <row r="18" spans="1:22" s="26" customFormat="1" x14ac:dyDescent="0.35">
      <c r="A18" s="9" t="s">
        <v>42</v>
      </c>
      <c r="B18" s="16">
        <f>'[1]Resultat-YTD'!B18</f>
        <v>101.06700000000008</v>
      </c>
      <c r="C18" s="16">
        <f>'[1]Resultat-YTD'!C18</f>
        <v>69.238000000000071</v>
      </c>
      <c r="D18" s="16">
        <f>'[1]Resultat-YTD'!D18</f>
        <v>41.940999999999974</v>
      </c>
      <c r="E18" s="16">
        <f>'[1]Resultat-YTD'!E18</f>
        <v>101.925</v>
      </c>
      <c r="F18" s="16">
        <f>'[1]Resultat-YTD'!F18</f>
        <v>83.941000000000003</v>
      </c>
      <c r="G18" s="16">
        <f>'[1]Resultat-YTD'!G18</f>
        <v>62.2</v>
      </c>
      <c r="H18" s="16">
        <f>'[1]Resultat-YTD'!H18</f>
        <v>28.242478000000013</v>
      </c>
      <c r="I18" s="16">
        <f>'[1]Resultat-YTD'!I18</f>
        <v>147.30000000000001</v>
      </c>
      <c r="J18" s="16">
        <f>'[1]Resultat-YTD'!J18</f>
        <v>128.19999999999999</v>
      </c>
      <c r="K18" s="16">
        <f>'[1]Resultat-YTD'!K18</f>
        <v>92.1</v>
      </c>
      <c r="L18" s="16">
        <f>'[1]Resultat-YTD'!L18</f>
        <v>52.933999999999997</v>
      </c>
      <c r="M18" s="16">
        <f>'[1]Resultat-YTD'!M18</f>
        <v>193.4</v>
      </c>
      <c r="N18" s="16">
        <f>'[1]Resultat-YTD'!N18</f>
        <v>156.69999999999999</v>
      </c>
      <c r="O18" s="16">
        <f>'[1]Resultat-YTD'!O18</f>
        <v>127.30000000000004</v>
      </c>
      <c r="P18" s="16">
        <f>'[1]Resultat-YTD'!P18</f>
        <v>65.8</v>
      </c>
      <c r="Q18" s="16">
        <f>'[1]Resultat-YTD'!Q18</f>
        <v>237.3</v>
      </c>
      <c r="R18" s="16">
        <f>'[1]Resultat-YTD'!R18</f>
        <v>181.46000000000004</v>
      </c>
      <c r="S18" s="16">
        <f>'[1]Resultat-YTD'!S18</f>
        <v>132.76000000000005</v>
      </c>
      <c r="T18" s="16">
        <f>'[1]Resultat-YTD'!T18</f>
        <v>55.524000000000029</v>
      </c>
      <c r="U18" s="16">
        <f>'[1]Resultat-YTD'!U18</f>
        <v>86.647999999999882</v>
      </c>
      <c r="V18" s="16">
        <f>'[1]Resultat-YTD'!V18</f>
        <v>76.978000000000065</v>
      </c>
    </row>
    <row r="19" spans="1:22" x14ac:dyDescent="0.35">
      <c r="A19" s="20"/>
      <c r="B19" s="16"/>
      <c r="C19" s="22"/>
      <c r="D19" s="16"/>
      <c r="E19" s="16"/>
      <c r="F19" s="16"/>
      <c r="G19" s="16"/>
      <c r="H19" s="16"/>
      <c r="I19" s="16"/>
      <c r="J19" s="16"/>
      <c r="K19" s="16"/>
      <c r="L19" s="16"/>
      <c r="M19" s="8"/>
      <c r="N19" s="8"/>
      <c r="O19" s="8"/>
      <c r="P19" s="8"/>
      <c r="Q19" s="8"/>
      <c r="R19" s="8"/>
      <c r="S19" s="7"/>
      <c r="T19" s="7"/>
      <c r="U19" s="7"/>
      <c r="V19" s="7"/>
    </row>
    <row r="20" spans="1:22" x14ac:dyDescent="0.35">
      <c r="A20" s="20" t="s">
        <v>43</v>
      </c>
      <c r="B20" s="16"/>
      <c r="C20" s="22"/>
      <c r="D20" s="1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7"/>
      <c r="U20" s="7"/>
      <c r="V20" s="7"/>
    </row>
    <row r="21" spans="1:22" x14ac:dyDescent="0.35">
      <c r="A21" s="26" t="s">
        <v>44</v>
      </c>
      <c r="B21" s="35"/>
      <c r="C21" s="2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7"/>
      <c r="T21" s="7"/>
      <c r="U21" s="7"/>
      <c r="V21" s="7"/>
    </row>
    <row r="22" spans="1:22" x14ac:dyDescent="0.35">
      <c r="A22" t="s">
        <v>45</v>
      </c>
      <c r="B22" s="8">
        <f>'[1]Resultat-YTD'!B22</f>
        <v>2.7370000000000001</v>
      </c>
      <c r="C22" s="36">
        <f>'[1]Resultat-YTD'!C22</f>
        <v>7.5999999999999998E-2</v>
      </c>
      <c r="D22" s="36">
        <f>'[1]Resultat-YTD'!D22</f>
        <v>-1.6E-2</v>
      </c>
      <c r="E22" s="61">
        <f>'[1]Resultat-YTD'!E22</f>
        <v>-1.742</v>
      </c>
      <c r="F22" s="61">
        <f>'[1]Resultat-YTD'!F22</f>
        <v>-8.4760000000000009</v>
      </c>
      <c r="G22" s="61">
        <f>'[1]Resultat-YTD'!G22</f>
        <v>-6.9999999999999999E-6</v>
      </c>
      <c r="H22" s="61" t="str">
        <f>'[1]Resultat-YTD'!H22</f>
        <v>-</v>
      </c>
      <c r="I22" s="61">
        <f>'[1]Resultat-YTD'!I22</f>
        <v>-22.8</v>
      </c>
      <c r="J22" s="61">
        <f>'[1]Resultat-YTD'!J22</f>
        <v>7.5</v>
      </c>
      <c r="K22" s="61">
        <f>'[1]Resultat-YTD'!K22</f>
        <v>1.9</v>
      </c>
      <c r="L22" s="61">
        <f>'[1]Resultat-YTD'!L22</f>
        <v>-0.1</v>
      </c>
      <c r="M22" s="61">
        <f>'[1]Resultat-YTD'!M22</f>
        <v>68.8</v>
      </c>
      <c r="N22" s="61">
        <f>'[1]Resultat-YTD'!N22</f>
        <v>56.8</v>
      </c>
      <c r="O22" s="61">
        <f>'[1]Resultat-YTD'!O22</f>
        <v>29.8</v>
      </c>
      <c r="P22" s="61">
        <f>'[1]Resultat-YTD'!P22</f>
        <v>-0.1</v>
      </c>
      <c r="Q22" s="61">
        <f>'[1]Resultat-YTD'!Q22</f>
        <v>-6.7</v>
      </c>
      <c r="R22" s="61">
        <f>'[1]Resultat-YTD'!R22</f>
        <v>4.4000000000000004</v>
      </c>
      <c r="S22" s="61">
        <f>'[1]Resultat-YTD'!S22</f>
        <v>6.4</v>
      </c>
      <c r="T22" s="61">
        <f>'[1]Resultat-YTD'!T22</f>
        <v>0.1</v>
      </c>
      <c r="U22" s="61">
        <f>'[1]Resultat-YTD'!U22</f>
        <v>-2.8690000000000002</v>
      </c>
      <c r="V22" s="61">
        <f>'[1]Resultat-YTD'!V22</f>
        <v>0.7</v>
      </c>
    </row>
    <row r="23" spans="1:22" x14ac:dyDescent="0.35">
      <c r="A23" s="6" t="s">
        <v>46</v>
      </c>
      <c r="B23" s="8">
        <f>'[1]Resultat-YTD'!B23</f>
        <v>-0.56399999999999995</v>
      </c>
      <c r="C23" s="8">
        <f>'[1]Resultat-YTD'!C23</f>
        <v>-1.4999999999999999E-2</v>
      </c>
      <c r="D23" s="8">
        <f>'[1]Resultat-YTD'!D23</f>
        <v>4.0000000000000001E-3</v>
      </c>
      <c r="E23" s="8">
        <f>'[1]Resultat-YTD'!E23</f>
        <v>0.372</v>
      </c>
      <c r="F23" s="8">
        <f>'[1]Resultat-YTD'!F23</f>
        <v>1.754</v>
      </c>
      <c r="G23" s="8">
        <f>'[1]Resultat-YTD'!G23</f>
        <v>1.9999999999999999E-6</v>
      </c>
      <c r="H23" s="8" t="str">
        <f>'[1]Resultat-YTD'!H23</f>
        <v>-</v>
      </c>
      <c r="I23" s="8">
        <f>'[1]Resultat-YTD'!I23</f>
        <v>4.7</v>
      </c>
      <c r="J23" s="8">
        <f>'[1]Resultat-YTD'!J23</f>
        <v>-1.5</v>
      </c>
      <c r="K23" s="8">
        <f>'[1]Resultat-YTD'!K23</f>
        <v>-0.5</v>
      </c>
      <c r="L23" s="8">
        <f>'[1]Resultat-YTD'!L23</f>
        <v>0</v>
      </c>
      <c r="M23" s="8">
        <f>'[1]Resultat-YTD'!M23</f>
        <v>-14.2</v>
      </c>
      <c r="N23" s="8">
        <f>'[1]Resultat-YTD'!N23</f>
        <v>-12.5</v>
      </c>
      <c r="O23" s="8">
        <f>'[1]Resultat-YTD'!O23</f>
        <v>-6.6</v>
      </c>
      <c r="P23" s="8">
        <f>'[1]Resultat-YTD'!P23</f>
        <v>0</v>
      </c>
      <c r="Q23" s="8">
        <f>'[1]Resultat-YTD'!Q23</f>
        <v>1.4</v>
      </c>
      <c r="R23" s="8">
        <f>'[1]Resultat-YTD'!R23</f>
        <v>-0.9</v>
      </c>
      <c r="S23" s="8">
        <f>'[1]Resultat-YTD'!S23</f>
        <v>-1.34</v>
      </c>
      <c r="T23" s="8">
        <f>'[1]Resultat-YTD'!T23</f>
        <v>0</v>
      </c>
      <c r="U23" s="8">
        <f>'[1]Resultat-YTD'!U23</f>
        <v>0.56299999999999994</v>
      </c>
      <c r="V23" s="8">
        <f>'[1]Resultat-YTD'!V23</f>
        <v>-0.1</v>
      </c>
    </row>
    <row r="24" spans="1:22" x14ac:dyDescent="0.35">
      <c r="A24" s="26" t="s">
        <v>47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x14ac:dyDescent="0.35">
      <c r="A25" s="6" t="s">
        <v>48</v>
      </c>
      <c r="B25" s="8">
        <f>'[1]Resultat-YTD'!B25</f>
        <v>-44.9</v>
      </c>
      <c r="C25" s="8">
        <f>'[1]Resultat-YTD'!C25</f>
        <v>-33.4</v>
      </c>
      <c r="D25" s="8">
        <f>'[1]Resultat-YTD'!D25</f>
        <v>-49.9</v>
      </c>
      <c r="E25" s="8">
        <f>'[1]Resultat-YTD'!E25</f>
        <v>43.469000000000001</v>
      </c>
      <c r="F25" s="8">
        <f>'[1]Resultat-YTD'!F25</f>
        <v>28.1</v>
      </c>
      <c r="G25" s="8">
        <f>'[1]Resultat-YTD'!G25</f>
        <v>29.293349999999997</v>
      </c>
      <c r="H25" s="8">
        <f>'[1]Resultat-YTD'!H25</f>
        <v>38.067999999999998</v>
      </c>
      <c r="I25" s="8">
        <f>'[1]Resultat-YTD'!I25</f>
        <v>-0.3</v>
      </c>
      <c r="J25" s="8">
        <f>'[1]Resultat-YTD'!J25</f>
        <v>31.9</v>
      </c>
      <c r="K25" s="8">
        <f>'[1]Resultat-YTD'!K25</f>
        <v>58.1</v>
      </c>
      <c r="L25" s="8">
        <f>'[1]Resultat-YTD'!L25</f>
        <v>12.1</v>
      </c>
      <c r="M25" s="8">
        <f>'[1]Resultat-YTD'!M25</f>
        <v>54.9</v>
      </c>
      <c r="N25" s="8">
        <f>'[1]Resultat-YTD'!N25</f>
        <v>41.4</v>
      </c>
      <c r="O25" s="8">
        <f>'[1]Resultat-YTD'!O25</f>
        <v>28.7</v>
      </c>
      <c r="P25" s="8">
        <f>'[1]Resultat-YTD'!P25</f>
        <v>4.5</v>
      </c>
      <c r="Q25" s="8">
        <f>'[1]Resultat-YTD'!Q25</f>
        <v>17.8</v>
      </c>
      <c r="R25" s="8">
        <f>'[1]Resultat-YTD'!R25</f>
        <v>9</v>
      </c>
      <c r="S25" s="8">
        <f>'[1]Resultat-YTD'!S25</f>
        <v>5</v>
      </c>
      <c r="T25" s="8">
        <f>'[1]Resultat-YTD'!T25</f>
        <v>13.662000000000001</v>
      </c>
      <c r="U25" s="8">
        <f>'[1]Resultat-YTD'!U25</f>
        <v>-18.692</v>
      </c>
      <c r="V25" s="8">
        <f>'[1]Resultat-YTD'!V25</f>
        <v>2.9</v>
      </c>
    </row>
    <row r="26" spans="1:22" x14ac:dyDescent="0.35">
      <c r="A26" s="6" t="s">
        <v>49</v>
      </c>
      <c r="B26" s="8">
        <f>'[1]Resultat-YTD'!B26</f>
        <v>-0.20200000000000001</v>
      </c>
      <c r="C26" s="8">
        <f>'[1]Resultat-YTD'!C26</f>
        <v>-1.4930000000000001</v>
      </c>
      <c r="D26" s="8">
        <f>'[1]Resultat-YTD'!D26</f>
        <v>-1.738</v>
      </c>
      <c r="E26" s="8">
        <f>'[1]Resultat-YTD'!E26</f>
        <v>1.5</v>
      </c>
      <c r="F26" s="8">
        <f>'[1]Resultat-YTD'!F26</f>
        <v>3.3420000000000001</v>
      </c>
      <c r="G26" s="8">
        <f>'[1]Resultat-YTD'!G26</f>
        <v>4.359</v>
      </c>
      <c r="H26" s="8">
        <f>'[1]Resultat-YTD'!H26</f>
        <v>3.04305</v>
      </c>
      <c r="I26" s="8">
        <f>'[1]Resultat-YTD'!I26</f>
        <v>-0.5</v>
      </c>
      <c r="J26" s="8">
        <f>'[1]Resultat-YTD'!J26</f>
        <v>1.4</v>
      </c>
      <c r="K26" s="8">
        <f>'[1]Resultat-YTD'!K26</f>
        <v>0.7</v>
      </c>
      <c r="L26" s="8">
        <f>'[1]Resultat-YTD'!L26</f>
        <v>1.9</v>
      </c>
      <c r="M26" s="8">
        <f>'[1]Resultat-YTD'!M26</f>
        <v>-5.3</v>
      </c>
      <c r="N26" s="8">
        <f>'[1]Resultat-YTD'!N26</f>
        <v>-5.8</v>
      </c>
      <c r="O26" s="8">
        <f>'[1]Resultat-YTD'!O26</f>
        <v>-5.0999999999999996</v>
      </c>
      <c r="P26" s="8">
        <f>'[1]Resultat-YTD'!P26</f>
        <v>1.9</v>
      </c>
      <c r="Q26" s="8">
        <f>'[1]Resultat-YTD'!Q26</f>
        <v>1.8</v>
      </c>
      <c r="R26" s="8">
        <f>'[1]Resultat-YTD'!R26</f>
        <v>-0.7</v>
      </c>
      <c r="S26" s="8">
        <f>'[1]Resultat-YTD'!S26</f>
        <v>0.7</v>
      </c>
      <c r="T26" s="8">
        <f>'[1]Resultat-YTD'!T26</f>
        <v>2.2559999999999998</v>
      </c>
      <c r="U26" s="8">
        <f>'[1]Resultat-YTD'!U26</f>
        <v>2.2999999999999998</v>
      </c>
      <c r="V26" s="8">
        <f>'[1]Resultat-YTD'!V26</f>
        <v>1.6</v>
      </c>
    </row>
    <row r="27" spans="1:22" x14ac:dyDescent="0.35">
      <c r="A27" s="6" t="s">
        <v>46</v>
      </c>
      <c r="B27" s="25">
        <f>'[1]Resultat-YTD'!B27</f>
        <v>0.3</v>
      </c>
      <c r="C27" s="25">
        <f>'[1]Resultat-YTD'!C27</f>
        <v>0.308</v>
      </c>
      <c r="D27" s="25">
        <f>'[1]Resultat-YTD'!D27</f>
        <v>0.35799999999999998</v>
      </c>
      <c r="E27" s="25">
        <f>'[1]Resultat-YTD'!E27</f>
        <v>-0.32300000000000001</v>
      </c>
      <c r="F27" s="25">
        <f>'[1]Resultat-YTD'!F27</f>
        <v>-0.68799999999999994</v>
      </c>
      <c r="G27" s="25">
        <f>'[1]Resultat-YTD'!G27</f>
        <v>-0.89800000000000002</v>
      </c>
      <c r="H27" s="25">
        <f>'[1]Resultat-YTD'!H27</f>
        <v>-0.62686800000000009</v>
      </c>
      <c r="I27" s="25">
        <f>'[1]Resultat-YTD'!I27</f>
        <v>0.1</v>
      </c>
      <c r="J27" s="25">
        <f>'[1]Resultat-YTD'!J27</f>
        <v>-0.3</v>
      </c>
      <c r="K27" s="25">
        <f>'[1]Resultat-YTD'!K27</f>
        <v>-0.1</v>
      </c>
      <c r="L27" s="25">
        <f>'[1]Resultat-YTD'!L27</f>
        <v>-0.4</v>
      </c>
      <c r="M27" s="25">
        <f>'[1]Resultat-YTD'!M27</f>
        <v>1.1000000000000001</v>
      </c>
      <c r="N27" s="25">
        <f>'[1]Resultat-YTD'!N27</f>
        <v>1.2</v>
      </c>
      <c r="O27" s="25">
        <f>'[1]Resultat-YTD'!O27</f>
        <v>1.1000000000000001</v>
      </c>
      <c r="P27" s="25">
        <f>'[1]Resultat-YTD'!P27</f>
        <v>-0.4</v>
      </c>
      <c r="Q27" s="25">
        <f>'[1]Resultat-YTD'!Q27</f>
        <v>-0.4</v>
      </c>
      <c r="R27" s="25">
        <f>'[1]Resultat-YTD'!R27</f>
        <v>0.1</v>
      </c>
      <c r="S27" s="25">
        <f>'[1]Resultat-YTD'!S27</f>
        <v>-0.14000000000000001</v>
      </c>
      <c r="T27" s="25">
        <f>'[1]Resultat-YTD'!T27</f>
        <v>-0.46500000000000002</v>
      </c>
      <c r="U27" s="25">
        <f>'[1]Resultat-YTD'!U27</f>
        <v>-0.51900000000000002</v>
      </c>
      <c r="V27" s="25">
        <f>'[1]Resultat-YTD'!V27</f>
        <v>-0.34</v>
      </c>
    </row>
    <row r="28" spans="1:22" s="26" customFormat="1" x14ac:dyDescent="0.35">
      <c r="A28" s="9" t="s">
        <v>50</v>
      </c>
      <c r="B28" s="16">
        <f>'[1]Resultat-YTD'!B28</f>
        <v>58.180000000000085</v>
      </c>
      <c r="C28" s="16">
        <f>'[1]Resultat-YTD'!C28</f>
        <v>34.714000000000063</v>
      </c>
      <c r="D28" s="16">
        <f>'[1]Resultat-YTD'!D28</f>
        <v>-9.351000000000024</v>
      </c>
      <c r="E28" s="16">
        <f>'[1]Resultat-YTD'!E28</f>
        <v>145.19999999999999</v>
      </c>
      <c r="F28" s="16">
        <f>'[1]Resultat-YTD'!F28</f>
        <v>108.108</v>
      </c>
      <c r="G28" s="16">
        <f>'[1]Resultat-YTD'!G28</f>
        <v>95.054344999999998</v>
      </c>
      <c r="H28" s="16">
        <f>'[1]Resultat-YTD'!H28</f>
        <v>68.726660000000024</v>
      </c>
      <c r="I28" s="16">
        <f>'[1]Resultat-YTD'!I28</f>
        <v>128.6</v>
      </c>
      <c r="J28" s="16">
        <f>'[1]Resultat-YTD'!J28</f>
        <v>167.2</v>
      </c>
      <c r="K28" s="16">
        <f>'[1]Resultat-YTD'!K28</f>
        <v>152.30000000000001</v>
      </c>
      <c r="L28" s="16">
        <f>'[1]Resultat-YTD'!L28</f>
        <v>66.5</v>
      </c>
      <c r="M28" s="16">
        <f>'[1]Resultat-YTD'!M28</f>
        <v>298.7</v>
      </c>
      <c r="N28" s="16">
        <f>'[1]Resultat-YTD'!N28</f>
        <v>237.7</v>
      </c>
      <c r="O28" s="16">
        <f>'[1]Resultat-YTD'!O28</f>
        <v>175.20000000000005</v>
      </c>
      <c r="P28" s="16">
        <f>'[1]Resultat-YTD'!P28</f>
        <v>71.8</v>
      </c>
      <c r="Q28" s="16">
        <f>'[1]Resultat-YTD'!Q28</f>
        <v>251.3</v>
      </c>
      <c r="R28" s="16">
        <f>'[1]Resultat-YTD'!R28</f>
        <v>193.36000000000004</v>
      </c>
      <c r="S28" s="16">
        <f>'[1]Resultat-YTD'!S28</f>
        <v>143.38000000000005</v>
      </c>
      <c r="T28" s="16">
        <f>'[1]Resultat-YTD'!T28</f>
        <v>71.077000000000027</v>
      </c>
      <c r="U28" s="16">
        <f>'[1]Resultat-YTD'!U28</f>
        <v>67.430999999999884</v>
      </c>
      <c r="V28" s="16">
        <f>'[1]Resultat-YTD'!V28</f>
        <v>81.738000000000071</v>
      </c>
    </row>
    <row r="29" spans="1:22" s="26" customFormat="1" x14ac:dyDescent="0.35">
      <c r="A29" s="20"/>
      <c r="B29" s="16"/>
      <c r="C29" s="22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22"/>
      <c r="T29" s="22"/>
      <c r="U29" s="22"/>
      <c r="V29" s="22"/>
    </row>
    <row r="30" spans="1:22" x14ac:dyDescent="0.35">
      <c r="A30" s="20" t="s">
        <v>51</v>
      </c>
      <c r="B30" s="16"/>
      <c r="C30" s="22"/>
      <c r="D30" s="1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7"/>
      <c r="T30" s="7"/>
      <c r="U30" s="7"/>
      <c r="V30" s="7"/>
    </row>
    <row r="31" spans="1:22" x14ac:dyDescent="0.35">
      <c r="A31" s="6" t="s">
        <v>52</v>
      </c>
      <c r="B31" s="32">
        <f>'[1]Resultat-YTD'!B31</f>
        <v>2.39</v>
      </c>
      <c r="C31" s="32">
        <f>'[1]Resultat-YTD'!C31</f>
        <v>1.64</v>
      </c>
      <c r="D31" s="32">
        <f>'[1]Resultat-YTD'!D31</f>
        <v>0.99</v>
      </c>
      <c r="E31" s="32">
        <f>'[1]Resultat-YTD'!E31</f>
        <v>2.41</v>
      </c>
      <c r="F31" s="32">
        <f>'[1]Resultat-YTD'!F31</f>
        <v>1.98</v>
      </c>
      <c r="G31" s="32">
        <f>'[1]Resultat-YTD'!G31</f>
        <v>1.470086655463283</v>
      </c>
      <c r="H31" s="32">
        <f>'[1]Resultat-YTD'!H31</f>
        <v>0.66750627049863931</v>
      </c>
      <c r="I31" s="32">
        <f>'[1]Resultat-YTD'!I31</f>
        <v>3.48</v>
      </c>
      <c r="J31" s="32">
        <f>'[1]Resultat-YTD'!J31</f>
        <v>3.03</v>
      </c>
      <c r="K31" s="32">
        <f>'[1]Resultat-YTD'!K31</f>
        <v>2.1770990704396276</v>
      </c>
      <c r="L31" s="32">
        <f>'[1]Resultat-YTD'!L31</f>
        <v>1.2510978675684021</v>
      </c>
      <c r="M31" s="32">
        <f>'[1]Resultat-YTD'!M31</f>
        <v>4.571993133324499</v>
      </c>
      <c r="N31" s="32">
        <f>'[1]Resultat-YTD'!N31</f>
        <v>3.7039565964241774</v>
      </c>
      <c r="O31" s="32">
        <f>'[1]Resultat-YTD'!O31</f>
        <v>3.0092106601324864</v>
      </c>
      <c r="P31" s="32">
        <f>'[1]Resultat-YTD'!P31</f>
        <v>4.667926923268638</v>
      </c>
      <c r="Q31" s="32">
        <f>'[1]Resultat-YTD'!Q31</f>
        <v>16.862725492440308</v>
      </c>
      <c r="R31" s="32">
        <f>'[1]Resultat-YTD'!R31</f>
        <v>12.900419856877328</v>
      </c>
      <c r="S31" s="32">
        <f>'[1]Resultat-YTD'!S31</f>
        <v>9.459632809681791</v>
      </c>
      <c r="T31" s="32">
        <f>'[1]Resultat-YTD'!T31</f>
        <v>3.9756066319045988</v>
      </c>
      <c r="U31" s="32">
        <f>'[1]Resultat-YTD'!U31</f>
        <v>6.2361858426980685</v>
      </c>
      <c r="V31" s="32">
        <f>'[1]Resultat-YTD'!V31</f>
        <v>5.5444210761593355</v>
      </c>
    </row>
    <row r="32" spans="1:22" x14ac:dyDescent="0.35">
      <c r="A32" s="6" t="s">
        <v>58</v>
      </c>
      <c r="B32" s="24">
        <f>'[1]Resultat-YTD'!B32</f>
        <v>42310.430999999997</v>
      </c>
      <c r="C32" s="24">
        <f>'[1]Resultat-YTD'!C32</f>
        <v>42310.430999999997</v>
      </c>
      <c r="D32" s="24">
        <f>'[1]Resultat-YTD'!D32</f>
        <v>42310.430999999997</v>
      </c>
      <c r="E32" s="24">
        <f>'[1]Resultat-YTD'!E32</f>
        <v>42310.430999999997</v>
      </c>
      <c r="F32" s="24">
        <f>'[1]Resultat-YTD'!F32</f>
        <v>42310.430999999997</v>
      </c>
      <c r="G32" s="24">
        <f>'[1]Resultat-YTD'!G32</f>
        <v>42310.430999999997</v>
      </c>
      <c r="H32" s="24">
        <f>'[1]Resultat-YTD'!H32</f>
        <v>42310.430999999997</v>
      </c>
      <c r="I32" s="24">
        <f>'[1]Resultat-YTD'!I32</f>
        <v>42310.430999999997</v>
      </c>
      <c r="J32" s="24">
        <f>'[1]Resultat-YTD'!J32</f>
        <v>42310.430999999997</v>
      </c>
      <c r="K32" s="24">
        <f>'[1]Resultat-YTD'!K32</f>
        <v>42310.430999999997</v>
      </c>
      <c r="L32" s="24">
        <f>'[1]Resultat-YTD'!L32</f>
        <v>42310.430999999997</v>
      </c>
      <c r="M32" s="24">
        <f>'[1]Resultat-YTD'!M32</f>
        <v>42310.430999999997</v>
      </c>
      <c r="N32" s="24">
        <f>'[1]Resultat-YTD'!N32</f>
        <v>42310.430999999997</v>
      </c>
      <c r="O32" s="24">
        <f>'[1]Resultat-YTD'!O32</f>
        <v>42310.430999999997</v>
      </c>
      <c r="P32" s="24">
        <f>'[1]Resultat-YTD'!P32</f>
        <v>14103.477000000001</v>
      </c>
      <c r="Q32" s="24">
        <f>'[1]Resultat-YTD'!Q32</f>
        <v>14070.309043835601</v>
      </c>
      <c r="R32" s="24">
        <f>'[1]Resultat-YTD'!R32</f>
        <v>14059.131564102599</v>
      </c>
      <c r="S32" s="24">
        <f>'[1]Resultat-YTD'!S32</f>
        <v>14036.5913425414</v>
      </c>
      <c r="T32" s="24">
        <f>'[1]Resultat-YTD'!T32</f>
        <v>13968.9625111111</v>
      </c>
      <c r="U32" s="24">
        <f>'[1]Resultat-YTD'!U32</f>
        <v>13887.293</v>
      </c>
      <c r="V32" s="24">
        <f>'[1]Resultat-YTD'!V32</f>
        <v>13887.293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3040-B8BB-4F8E-99CC-C6E3DB9C0888}">
  <dimension ref="A1:F32"/>
  <sheetViews>
    <sheetView workbookViewId="0">
      <selection activeCell="K24" sqref="K24"/>
    </sheetView>
  </sheetViews>
  <sheetFormatPr defaultRowHeight="14.5" x14ac:dyDescent="0.35"/>
  <cols>
    <col min="1" max="1" width="55.1796875" bestFit="1" customWidth="1"/>
    <col min="2" max="2" width="9.1796875" customWidth="1"/>
    <col min="3" max="5" width="9.1796875" style="42"/>
  </cols>
  <sheetData>
    <row r="1" spans="1:6" ht="23.5" x14ac:dyDescent="0.55000000000000004">
      <c r="A1" s="39" t="s">
        <v>62</v>
      </c>
      <c r="B1" s="39"/>
    </row>
    <row r="2" spans="1:6" x14ac:dyDescent="0.35">
      <c r="A2" s="44" t="s">
        <v>1</v>
      </c>
      <c r="B2" s="73" t="s">
        <v>191</v>
      </c>
      <c r="C2" s="73" t="s">
        <v>25</v>
      </c>
      <c r="D2" s="73" t="s">
        <v>26</v>
      </c>
      <c r="E2" s="73" t="s">
        <v>27</v>
      </c>
      <c r="F2" s="73" t="s">
        <v>28</v>
      </c>
    </row>
    <row r="3" spans="1:6" x14ac:dyDescent="0.35">
      <c r="A3" s="49" t="s">
        <v>63</v>
      </c>
      <c r="B3" s="27"/>
      <c r="C3" s="62"/>
      <c r="D3" s="62"/>
      <c r="E3" s="62"/>
      <c r="F3" s="63"/>
    </row>
    <row r="4" spans="1:6" x14ac:dyDescent="0.35">
      <c r="A4" s="49"/>
      <c r="B4" s="27"/>
      <c r="C4" s="62"/>
      <c r="D4" s="62"/>
      <c r="E4" s="62"/>
      <c r="F4" s="63"/>
    </row>
    <row r="5" spans="1:6" x14ac:dyDescent="0.35">
      <c r="A5" s="49" t="s">
        <v>64</v>
      </c>
      <c r="B5" s="27"/>
      <c r="C5" s="62"/>
      <c r="D5" s="62"/>
      <c r="E5" s="62"/>
      <c r="F5" s="63"/>
    </row>
    <row r="6" spans="1:6" s="43" customFormat="1" x14ac:dyDescent="0.35">
      <c r="A6" s="65" t="s">
        <v>65</v>
      </c>
      <c r="B6" s="66">
        <v>298.23</v>
      </c>
      <c r="C6" s="66">
        <v>289</v>
      </c>
      <c r="D6" s="66">
        <v>288.60000000000002</v>
      </c>
      <c r="E6" s="66">
        <v>270.10000000000002</v>
      </c>
      <c r="F6" s="66">
        <v>216.7</v>
      </c>
    </row>
    <row r="7" spans="1:6" s="43" customFormat="1" x14ac:dyDescent="0.35">
      <c r="A7" s="65" t="s">
        <v>66</v>
      </c>
      <c r="B7" s="66">
        <v>229.30799999999999</v>
      </c>
      <c r="C7" s="66">
        <v>245.5</v>
      </c>
      <c r="D7" s="66">
        <v>265.89999999999998</v>
      </c>
      <c r="E7" s="66">
        <v>264.8</v>
      </c>
      <c r="F7" s="66">
        <v>147.30000000000001</v>
      </c>
    </row>
    <row r="8" spans="1:6" x14ac:dyDescent="0.35">
      <c r="A8" s="56" t="s">
        <v>67</v>
      </c>
      <c r="B8" s="66">
        <v>177.90199999999999</v>
      </c>
      <c r="C8" s="66">
        <v>171.6</v>
      </c>
      <c r="D8" s="66">
        <v>166.7</v>
      </c>
      <c r="E8" s="66">
        <v>138.5</v>
      </c>
      <c r="F8" s="66">
        <v>135.30000000000001</v>
      </c>
    </row>
    <row r="9" spans="1:6" x14ac:dyDescent="0.35">
      <c r="A9" s="56" t="s">
        <v>68</v>
      </c>
      <c r="B9" s="66">
        <v>90.745000000000005</v>
      </c>
      <c r="C9" s="66">
        <v>103.2</v>
      </c>
      <c r="D9" s="66">
        <v>88.7</v>
      </c>
      <c r="E9" s="66">
        <v>43.6</v>
      </c>
      <c r="F9" s="66">
        <v>47.823999999999998</v>
      </c>
    </row>
    <row r="10" spans="1:6" x14ac:dyDescent="0.35">
      <c r="A10" s="56" t="s">
        <v>69</v>
      </c>
      <c r="B10" s="66">
        <v>6.4610000000000003</v>
      </c>
      <c r="C10" s="66">
        <v>4.7</v>
      </c>
      <c r="D10" s="66">
        <v>4.0999999999999996</v>
      </c>
      <c r="E10" s="66">
        <v>4</v>
      </c>
      <c r="F10" s="66">
        <v>4.4779999999999998</v>
      </c>
    </row>
    <row r="11" spans="1:6" x14ac:dyDescent="0.35">
      <c r="A11" s="56" t="s">
        <v>70</v>
      </c>
      <c r="B11" s="67">
        <v>9.6470000000000002</v>
      </c>
      <c r="C11" s="67">
        <v>9.1999999999999993</v>
      </c>
      <c r="D11" s="67">
        <v>7.6</v>
      </c>
      <c r="E11" s="67">
        <v>25</v>
      </c>
      <c r="F11" s="67">
        <v>26.672999999999998</v>
      </c>
    </row>
    <row r="12" spans="1:6" x14ac:dyDescent="0.35">
      <c r="A12" s="59" t="s">
        <v>71</v>
      </c>
      <c r="B12" s="55">
        <v>812.29399999999998</v>
      </c>
      <c r="C12" s="55">
        <v>823.1</v>
      </c>
      <c r="D12" s="55">
        <v>821.60000000000014</v>
      </c>
      <c r="E12" s="55">
        <v>746</v>
      </c>
      <c r="F12" s="55">
        <v>578.27799999999991</v>
      </c>
    </row>
    <row r="13" spans="1:6" x14ac:dyDescent="0.35">
      <c r="A13" s="58"/>
      <c r="B13" s="56"/>
      <c r="C13" s="56"/>
      <c r="D13" s="56"/>
      <c r="E13" s="56"/>
      <c r="F13" s="56"/>
    </row>
    <row r="14" spans="1:6" x14ac:dyDescent="0.35">
      <c r="A14" s="68" t="s">
        <v>72</v>
      </c>
      <c r="B14" s="68"/>
      <c r="C14" s="68"/>
      <c r="D14" s="68"/>
      <c r="E14" s="68"/>
      <c r="F14" s="68"/>
    </row>
    <row r="15" spans="1:6" x14ac:dyDescent="0.35">
      <c r="A15" s="56" t="s">
        <v>73</v>
      </c>
      <c r="B15" s="66">
        <v>534.93899999999996</v>
      </c>
      <c r="C15" s="66">
        <v>520.9</v>
      </c>
      <c r="D15" s="66">
        <v>578.6</v>
      </c>
      <c r="E15" s="66">
        <v>415.4</v>
      </c>
      <c r="F15" s="66">
        <v>310.74299999999999</v>
      </c>
    </row>
    <row r="16" spans="1:6" x14ac:dyDescent="0.35">
      <c r="A16" s="56" t="s">
        <v>74</v>
      </c>
      <c r="B16" s="66">
        <v>320.86799999999999</v>
      </c>
      <c r="C16" s="66">
        <v>299.2</v>
      </c>
      <c r="D16" s="66">
        <v>328.4</v>
      </c>
      <c r="E16" s="66">
        <v>376.1</v>
      </c>
      <c r="F16" s="66">
        <v>277.23399999999998</v>
      </c>
    </row>
    <row r="17" spans="1:6" x14ac:dyDescent="0.35">
      <c r="A17" s="56" t="s">
        <v>75</v>
      </c>
      <c r="B17" s="67">
        <v>159.22800000000001</v>
      </c>
      <c r="C17" s="67">
        <v>135.19999999999999</v>
      </c>
      <c r="D17" s="67">
        <v>69.599999999999994</v>
      </c>
      <c r="E17" s="67">
        <v>193.9</v>
      </c>
      <c r="F17" s="67">
        <v>203.47200000000001</v>
      </c>
    </row>
    <row r="18" spans="1:6" s="43" customFormat="1" x14ac:dyDescent="0.35">
      <c r="A18" s="59" t="s">
        <v>76</v>
      </c>
      <c r="B18" s="55">
        <v>1015.034</v>
      </c>
      <c r="C18" s="55">
        <v>955.3</v>
      </c>
      <c r="D18" s="55">
        <v>976.6</v>
      </c>
      <c r="E18" s="55">
        <v>985.4</v>
      </c>
      <c r="F18" s="55">
        <v>791.44899999999996</v>
      </c>
    </row>
    <row r="19" spans="1:6" x14ac:dyDescent="0.35">
      <c r="A19" s="59" t="s">
        <v>77</v>
      </c>
      <c r="B19" s="60">
        <v>1827.329</v>
      </c>
      <c r="C19" s="60">
        <v>1778.5</v>
      </c>
      <c r="D19" s="60">
        <v>1798.2000000000003</v>
      </c>
      <c r="E19" s="60">
        <v>1731.4</v>
      </c>
      <c r="F19" s="60">
        <v>1369.7269999999999</v>
      </c>
    </row>
    <row r="20" spans="1:6" x14ac:dyDescent="0.35">
      <c r="A20" s="56"/>
      <c r="B20" s="56"/>
      <c r="C20" s="56"/>
      <c r="D20" s="56"/>
      <c r="E20" s="56"/>
      <c r="F20" s="56"/>
    </row>
    <row r="21" spans="1:6" s="43" customFormat="1" x14ac:dyDescent="0.35">
      <c r="A21" s="68" t="s">
        <v>78</v>
      </c>
      <c r="B21" s="56"/>
      <c r="C21" s="56"/>
      <c r="D21" s="56"/>
      <c r="E21" s="56"/>
      <c r="F21" s="56"/>
    </row>
    <row r="22" spans="1:6" x14ac:dyDescent="0.35">
      <c r="A22" s="56"/>
      <c r="B22" s="56"/>
      <c r="C22" s="56"/>
      <c r="D22" s="56"/>
      <c r="E22" s="56"/>
      <c r="F22" s="56"/>
    </row>
    <row r="23" spans="1:6" x14ac:dyDescent="0.35">
      <c r="A23" s="68" t="s">
        <v>79</v>
      </c>
      <c r="B23" s="68"/>
      <c r="C23" s="68"/>
      <c r="D23" s="68"/>
      <c r="E23" s="68"/>
      <c r="F23" s="68"/>
    </row>
    <row r="24" spans="1:6" x14ac:dyDescent="0.35">
      <c r="A24" s="56" t="s">
        <v>80</v>
      </c>
      <c r="B24" s="67">
        <v>1062.0419999999999</v>
      </c>
      <c r="C24" s="67">
        <v>1022.6</v>
      </c>
      <c r="D24" s="67">
        <v>999.8</v>
      </c>
      <c r="E24" s="67">
        <v>806.9</v>
      </c>
      <c r="F24" s="67">
        <v>581.89300000000003</v>
      </c>
    </row>
    <row r="25" spans="1:6" s="26" customFormat="1" x14ac:dyDescent="0.35">
      <c r="A25" s="59" t="s">
        <v>81</v>
      </c>
      <c r="B25" s="55">
        <v>1062.0419999999999</v>
      </c>
      <c r="C25" s="55">
        <v>1022.6</v>
      </c>
      <c r="D25" s="55">
        <v>999.8</v>
      </c>
      <c r="E25" s="55">
        <v>806.9</v>
      </c>
      <c r="F25" s="55">
        <v>581.89300000000003</v>
      </c>
    </row>
    <row r="26" spans="1:6" x14ac:dyDescent="0.35">
      <c r="A26" s="56"/>
      <c r="B26" s="56"/>
      <c r="C26" s="56"/>
      <c r="D26" s="56"/>
      <c r="E26" s="56"/>
      <c r="F26" s="56"/>
    </row>
    <row r="27" spans="1:6" x14ac:dyDescent="0.35">
      <c r="A27" s="68" t="s">
        <v>82</v>
      </c>
      <c r="B27" s="68"/>
      <c r="C27" s="68"/>
      <c r="D27" s="68"/>
      <c r="E27" s="68"/>
      <c r="F27" s="68"/>
    </row>
    <row r="28" spans="1:6" x14ac:dyDescent="0.35">
      <c r="A28" s="56" t="s">
        <v>83</v>
      </c>
      <c r="B28" s="66">
        <v>344.22300000000001</v>
      </c>
      <c r="C28" s="66">
        <v>350</v>
      </c>
      <c r="D28" s="66">
        <v>341.1</v>
      </c>
      <c r="E28" s="66">
        <v>396.8</v>
      </c>
      <c r="F28" s="66">
        <v>321.84399999999999</v>
      </c>
    </row>
    <row r="29" spans="1:6" x14ac:dyDescent="0.35">
      <c r="A29" s="56" t="s">
        <v>84</v>
      </c>
      <c r="B29" s="66">
        <v>0</v>
      </c>
      <c r="C29" s="66" t="s">
        <v>55</v>
      </c>
      <c r="D29" s="66" t="s">
        <v>55</v>
      </c>
      <c r="E29" s="66" t="s">
        <v>55</v>
      </c>
      <c r="F29" s="66" t="s">
        <v>55</v>
      </c>
    </row>
    <row r="30" spans="1:6" x14ac:dyDescent="0.35">
      <c r="A30" s="56" t="s">
        <v>85</v>
      </c>
      <c r="B30" s="67">
        <v>421.06400000000002</v>
      </c>
      <c r="C30" s="67">
        <v>405.9</v>
      </c>
      <c r="D30" s="67">
        <v>457.3</v>
      </c>
      <c r="E30" s="67">
        <v>527.70000000000005</v>
      </c>
      <c r="F30" s="67">
        <v>465.99</v>
      </c>
    </row>
    <row r="31" spans="1:6" s="47" customFormat="1" x14ac:dyDescent="0.35">
      <c r="A31" s="59" t="s">
        <v>86</v>
      </c>
      <c r="B31" s="69">
        <v>765.28700000000003</v>
      </c>
      <c r="C31" s="69">
        <v>755.9</v>
      </c>
      <c r="D31" s="69">
        <v>798.40000000000009</v>
      </c>
      <c r="E31" s="69">
        <v>924.5</v>
      </c>
      <c r="F31" s="69">
        <v>787.83400000000006</v>
      </c>
    </row>
    <row r="32" spans="1:6" x14ac:dyDescent="0.35">
      <c r="A32" s="59" t="s">
        <v>87</v>
      </c>
      <c r="B32" s="60">
        <v>1827.329</v>
      </c>
      <c r="C32" s="60">
        <v>1778.5</v>
      </c>
      <c r="D32" s="60">
        <v>1798.2</v>
      </c>
      <c r="E32" s="60">
        <v>1731.4</v>
      </c>
      <c r="F32" s="60">
        <v>1369.7270000000001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539A-A66B-4F8C-BB50-BBEADC98CEB5}">
  <dimension ref="A1:F32"/>
  <sheetViews>
    <sheetView workbookViewId="0">
      <selection activeCell="K15" sqref="K15"/>
    </sheetView>
  </sheetViews>
  <sheetFormatPr defaultColWidth="9.1796875" defaultRowHeight="14.5" x14ac:dyDescent="0.35"/>
  <cols>
    <col min="1" max="1" width="55.1796875" bestFit="1" customWidth="1"/>
    <col min="2" max="2" width="9.1796875" customWidth="1"/>
    <col min="3" max="5" width="9.1796875" style="42"/>
  </cols>
  <sheetData>
    <row r="1" spans="1:6" ht="23.5" x14ac:dyDescent="0.55000000000000004">
      <c r="A1" s="39" t="s">
        <v>88</v>
      </c>
      <c r="B1" s="39"/>
    </row>
    <row r="2" spans="1:6" x14ac:dyDescent="0.35">
      <c r="A2" s="44" t="s">
        <v>1</v>
      </c>
      <c r="B2" s="86" t="s">
        <v>191</v>
      </c>
      <c r="C2" s="86" t="s">
        <v>25</v>
      </c>
      <c r="D2" s="86" t="s">
        <v>26</v>
      </c>
      <c r="E2" s="86" t="s">
        <v>27</v>
      </c>
      <c r="F2" s="86" t="s">
        <v>28</v>
      </c>
    </row>
    <row r="3" spans="1:6" x14ac:dyDescent="0.35">
      <c r="A3" s="49" t="s">
        <v>89</v>
      </c>
      <c r="B3" s="27"/>
      <c r="C3" s="62"/>
      <c r="D3" s="62"/>
      <c r="E3" s="62"/>
      <c r="F3" s="63"/>
    </row>
    <row r="4" spans="1:6" x14ac:dyDescent="0.35">
      <c r="A4" s="49"/>
      <c r="B4" s="27"/>
      <c r="C4" s="62"/>
      <c r="D4" s="62"/>
      <c r="E4" s="62"/>
      <c r="F4" s="63"/>
    </row>
    <row r="5" spans="1:6" x14ac:dyDescent="0.35">
      <c r="A5" s="49" t="s">
        <v>90</v>
      </c>
      <c r="B5" s="27"/>
      <c r="C5" s="62"/>
      <c r="D5" s="62"/>
      <c r="E5" s="62"/>
      <c r="F5" s="63"/>
    </row>
    <row r="6" spans="1:6" s="43" customFormat="1" x14ac:dyDescent="0.35">
      <c r="A6" s="65" t="s">
        <v>65</v>
      </c>
      <c r="B6" s="116">
        <v>298.23</v>
      </c>
      <c r="C6" s="70">
        <v>289</v>
      </c>
      <c r="D6" s="70">
        <v>288.60000000000002</v>
      </c>
      <c r="E6" s="70">
        <v>270.10000000000002</v>
      </c>
      <c r="F6" s="70">
        <v>216.7</v>
      </c>
    </row>
    <row r="7" spans="1:6" s="43" customFormat="1" x14ac:dyDescent="0.35">
      <c r="A7" s="65" t="s">
        <v>91</v>
      </c>
      <c r="B7" s="116">
        <v>229.30799999999999</v>
      </c>
      <c r="C7" s="70">
        <v>245.5</v>
      </c>
      <c r="D7" s="70">
        <v>265.89999999999998</v>
      </c>
      <c r="E7" s="70">
        <v>264.8</v>
      </c>
      <c r="F7" s="70">
        <v>147.30000000000001</v>
      </c>
    </row>
    <row r="8" spans="1:6" x14ac:dyDescent="0.35">
      <c r="A8" s="56" t="s">
        <v>92</v>
      </c>
      <c r="B8" s="21">
        <v>177.90199999999999</v>
      </c>
      <c r="C8" s="21">
        <v>171.6</v>
      </c>
      <c r="D8" s="21">
        <v>166.7</v>
      </c>
      <c r="E8" s="21">
        <v>138.5</v>
      </c>
      <c r="F8" s="21">
        <v>135.30000000000001</v>
      </c>
    </row>
    <row r="9" spans="1:6" x14ac:dyDescent="0.35">
      <c r="A9" s="56" t="s">
        <v>93</v>
      </c>
      <c r="B9" s="21">
        <v>90.745000000000005</v>
      </c>
      <c r="C9" s="21">
        <v>103.2</v>
      </c>
      <c r="D9" s="21">
        <v>88.7</v>
      </c>
      <c r="E9" s="21">
        <v>43.6</v>
      </c>
      <c r="F9" s="21">
        <v>47.823999999999998</v>
      </c>
    </row>
    <row r="10" spans="1:6" x14ac:dyDescent="0.35">
      <c r="A10" s="56" t="s">
        <v>94</v>
      </c>
      <c r="B10" s="21">
        <v>6.4610000000000003</v>
      </c>
      <c r="C10" s="21">
        <v>4.7</v>
      </c>
      <c r="D10" s="21">
        <v>4.0999999999999996</v>
      </c>
      <c r="E10" s="21">
        <v>4</v>
      </c>
      <c r="F10" s="21">
        <v>4.4779999999999998</v>
      </c>
    </row>
    <row r="11" spans="1:6" x14ac:dyDescent="0.35">
      <c r="A11" s="56" t="s">
        <v>95</v>
      </c>
      <c r="B11" s="21">
        <v>9.6470000000000002</v>
      </c>
      <c r="C11" s="21">
        <v>9.1999999999999993</v>
      </c>
      <c r="D11" s="21">
        <v>7.6</v>
      </c>
      <c r="E11" s="21">
        <v>25</v>
      </c>
      <c r="F11" s="21">
        <v>26.672999999999998</v>
      </c>
    </row>
    <row r="12" spans="1:6" x14ac:dyDescent="0.35">
      <c r="A12" s="59" t="s">
        <v>96</v>
      </c>
      <c r="B12" s="60">
        <v>812.29399999999998</v>
      </c>
      <c r="C12" s="60">
        <v>823.1</v>
      </c>
      <c r="D12" s="60">
        <v>821.60000000000014</v>
      </c>
      <c r="E12" s="60">
        <v>746</v>
      </c>
      <c r="F12" s="60">
        <v>578.27799999999991</v>
      </c>
    </row>
    <row r="13" spans="1:6" x14ac:dyDescent="0.35">
      <c r="A13" s="58"/>
      <c r="B13" s="55"/>
      <c r="C13" s="55"/>
      <c r="D13" s="55"/>
      <c r="E13" s="55"/>
      <c r="F13" s="55"/>
    </row>
    <row r="14" spans="1:6" x14ac:dyDescent="0.35">
      <c r="A14" s="65" t="s">
        <v>97</v>
      </c>
      <c r="B14" s="21"/>
      <c r="C14" s="21"/>
      <c r="D14" s="21"/>
      <c r="E14" s="21"/>
      <c r="F14" s="21"/>
    </row>
    <row r="15" spans="1:6" x14ac:dyDescent="0.35">
      <c r="A15" s="56" t="s">
        <v>98</v>
      </c>
      <c r="B15" s="21">
        <v>534.93899999999996</v>
      </c>
      <c r="C15" s="21">
        <v>520.9</v>
      </c>
      <c r="D15" s="21">
        <v>578.6</v>
      </c>
      <c r="E15" s="21">
        <v>415.4</v>
      </c>
      <c r="F15" s="21">
        <v>310.74299999999999</v>
      </c>
    </row>
    <row r="16" spans="1:6" x14ac:dyDescent="0.35">
      <c r="A16" s="56" t="s">
        <v>99</v>
      </c>
      <c r="B16" s="21">
        <v>320.86799999999999</v>
      </c>
      <c r="C16" s="21">
        <v>299.2</v>
      </c>
      <c r="D16" s="21">
        <v>328.4</v>
      </c>
      <c r="E16" s="21">
        <v>376.1</v>
      </c>
      <c r="F16" s="21">
        <v>277.23399999999998</v>
      </c>
    </row>
    <row r="17" spans="1:6" x14ac:dyDescent="0.35">
      <c r="A17" s="56" t="s">
        <v>100</v>
      </c>
      <c r="B17" s="21">
        <v>159.22800000000001</v>
      </c>
      <c r="C17" s="21">
        <v>135.19999999999999</v>
      </c>
      <c r="D17" s="21">
        <v>69.599999999999994</v>
      </c>
      <c r="E17" s="21">
        <v>193.9</v>
      </c>
      <c r="F17" s="21">
        <v>203.47200000000001</v>
      </c>
    </row>
    <row r="18" spans="1:6" s="43" customFormat="1" x14ac:dyDescent="0.35">
      <c r="A18" s="59" t="s">
        <v>101</v>
      </c>
      <c r="B18" s="60">
        <v>1015.034</v>
      </c>
      <c r="C18" s="60">
        <v>955.3</v>
      </c>
      <c r="D18" s="60">
        <v>976.6</v>
      </c>
      <c r="E18" s="60">
        <v>985.4</v>
      </c>
      <c r="F18" s="60">
        <v>791.44899999999996</v>
      </c>
    </row>
    <row r="19" spans="1:6" x14ac:dyDescent="0.35">
      <c r="A19" s="59" t="s">
        <v>102</v>
      </c>
      <c r="B19" s="60">
        <v>1827.329</v>
      </c>
      <c r="C19" s="60">
        <v>1778.5</v>
      </c>
      <c r="D19" s="60">
        <v>1798.2000000000003</v>
      </c>
      <c r="E19" s="60">
        <v>1731.4</v>
      </c>
      <c r="F19" s="60">
        <v>1369.7269999999999</v>
      </c>
    </row>
    <row r="20" spans="1:6" x14ac:dyDescent="0.35">
      <c r="A20" s="56"/>
      <c r="B20" s="21"/>
      <c r="C20" s="21"/>
      <c r="D20" s="21"/>
      <c r="E20" s="21"/>
      <c r="F20" s="21"/>
    </row>
    <row r="21" spans="1:6" s="43" customFormat="1" x14ac:dyDescent="0.35">
      <c r="A21" s="68" t="s">
        <v>103</v>
      </c>
      <c r="B21" s="71"/>
      <c r="C21" s="72"/>
      <c r="D21" s="72"/>
      <c r="E21" s="72"/>
      <c r="F21" s="72"/>
    </row>
    <row r="22" spans="1:6" x14ac:dyDescent="0.35">
      <c r="A22" s="56"/>
      <c r="B22" s="21"/>
      <c r="C22" s="21"/>
      <c r="D22" s="21"/>
      <c r="E22" s="21"/>
      <c r="F22" s="21"/>
    </row>
    <row r="23" spans="1:6" x14ac:dyDescent="0.35">
      <c r="A23" s="68" t="s">
        <v>104</v>
      </c>
      <c r="B23" s="55"/>
      <c r="C23" s="21"/>
      <c r="D23" s="21"/>
      <c r="E23" s="21"/>
      <c r="F23" s="21"/>
    </row>
    <row r="24" spans="1:6" x14ac:dyDescent="0.35">
      <c r="A24" s="56" t="s">
        <v>105</v>
      </c>
      <c r="B24" s="21">
        <v>1062.0419999999999</v>
      </c>
      <c r="C24" s="21">
        <v>1022.6</v>
      </c>
      <c r="D24" s="21">
        <v>999.8</v>
      </c>
      <c r="E24" s="21">
        <v>806.9</v>
      </c>
      <c r="F24" s="21">
        <v>581.89300000000003</v>
      </c>
    </row>
    <row r="25" spans="1:6" s="26" customFormat="1" x14ac:dyDescent="0.35">
      <c r="A25" s="59" t="s">
        <v>106</v>
      </c>
      <c r="B25" s="60">
        <v>1062.0419999999999</v>
      </c>
      <c r="C25" s="60">
        <v>1022.6</v>
      </c>
      <c r="D25" s="60">
        <v>999.8</v>
      </c>
      <c r="E25" s="60">
        <v>806.9</v>
      </c>
      <c r="F25" s="60">
        <v>581.89300000000003</v>
      </c>
    </row>
    <row r="26" spans="1:6" x14ac:dyDescent="0.35">
      <c r="A26" s="56"/>
      <c r="B26" s="21"/>
      <c r="C26" s="21"/>
      <c r="D26" s="21"/>
      <c r="E26" s="21"/>
      <c r="F26" s="21"/>
    </row>
    <row r="27" spans="1:6" x14ac:dyDescent="0.35">
      <c r="A27" s="68" t="s">
        <v>107</v>
      </c>
      <c r="B27" s="55"/>
      <c r="C27" s="21"/>
      <c r="D27" s="21"/>
      <c r="E27" s="21"/>
      <c r="F27" s="21"/>
    </row>
    <row r="28" spans="1:6" x14ac:dyDescent="0.35">
      <c r="A28" s="56" t="s">
        <v>108</v>
      </c>
      <c r="B28" s="21">
        <v>344.22300000000001</v>
      </c>
      <c r="C28" s="21">
        <v>350</v>
      </c>
      <c r="D28" s="21">
        <v>341.1</v>
      </c>
      <c r="E28" s="21">
        <v>396.8</v>
      </c>
      <c r="F28" s="21">
        <v>321.84399999999999</v>
      </c>
    </row>
    <row r="29" spans="1:6" x14ac:dyDescent="0.35">
      <c r="A29" s="56" t="s">
        <v>109</v>
      </c>
      <c r="B29" s="21">
        <v>0</v>
      </c>
      <c r="C29" s="21" t="s">
        <v>55</v>
      </c>
      <c r="D29" s="21" t="s">
        <v>55</v>
      </c>
      <c r="E29" s="21" t="s">
        <v>55</v>
      </c>
      <c r="F29" s="21" t="s">
        <v>55</v>
      </c>
    </row>
    <row r="30" spans="1:6" x14ac:dyDescent="0.35">
      <c r="A30" s="56" t="s">
        <v>110</v>
      </c>
      <c r="B30" s="21">
        <v>421.06400000000002</v>
      </c>
      <c r="C30" s="21">
        <v>405.9</v>
      </c>
      <c r="D30" s="21">
        <v>457.3</v>
      </c>
      <c r="E30" s="21">
        <v>527.70000000000005</v>
      </c>
      <c r="F30" s="21">
        <v>465.99</v>
      </c>
    </row>
    <row r="31" spans="1:6" s="47" customFormat="1" x14ac:dyDescent="0.35">
      <c r="A31" s="59" t="s">
        <v>111</v>
      </c>
      <c r="B31" s="60">
        <v>765.28700000000003</v>
      </c>
      <c r="C31" s="60">
        <v>755.9</v>
      </c>
      <c r="D31" s="60">
        <v>798.40000000000009</v>
      </c>
      <c r="E31" s="60">
        <v>924.5</v>
      </c>
      <c r="F31" s="60">
        <v>787.83400000000006</v>
      </c>
    </row>
    <row r="32" spans="1:6" x14ac:dyDescent="0.35">
      <c r="A32" s="59" t="s">
        <v>112</v>
      </c>
      <c r="B32" s="60">
        <v>1827.329</v>
      </c>
      <c r="C32" s="60">
        <v>1778.5</v>
      </c>
      <c r="D32" s="60">
        <v>1798.2</v>
      </c>
      <c r="E32" s="60">
        <v>1731.4</v>
      </c>
      <c r="F32" s="60">
        <v>1369.7270000000001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9C94-19B5-4ACA-AD66-02C0F614974A}">
  <dimension ref="A1:V32"/>
  <sheetViews>
    <sheetView zoomScaleNormal="100" workbookViewId="0">
      <selection activeCell="F35" sqref="F35"/>
    </sheetView>
  </sheetViews>
  <sheetFormatPr defaultColWidth="9.1796875" defaultRowHeight="14.5" x14ac:dyDescent="0.35"/>
  <cols>
    <col min="1" max="1" width="55.1796875" bestFit="1" customWidth="1"/>
    <col min="2" max="2" width="11.453125" style="42" customWidth="1"/>
    <col min="3" max="3" width="11.453125" customWidth="1"/>
    <col min="4" max="4" width="12.453125" customWidth="1"/>
    <col min="5" max="5" width="11.54296875" customWidth="1"/>
    <col min="6" max="18" width="11.54296875" style="42" customWidth="1"/>
    <col min="19" max="19" width="11.54296875" customWidth="1"/>
  </cols>
  <sheetData>
    <row r="1" spans="1:22" ht="23.5" x14ac:dyDescent="0.55000000000000004">
      <c r="A1" s="40" t="s">
        <v>113</v>
      </c>
      <c r="B1" s="40"/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9"/>
    </row>
    <row r="2" spans="1:22" ht="29" x14ac:dyDescent="0.35">
      <c r="A2" s="44" t="s">
        <v>1</v>
      </c>
      <c r="B2" s="73" t="str">
        <f>'[1]Balansräkning-3M - Input'!B49</f>
        <v>2025
30 sep</v>
      </c>
      <c r="C2" s="73" t="str">
        <f>'[1]Balansräkning-3M - Input'!C49</f>
        <v>2025
30 jun</v>
      </c>
      <c r="D2" s="73" t="str">
        <f>'[1]Balansräkning-3M - Input'!D49</f>
        <v>2025
31 Mar</v>
      </c>
      <c r="E2" s="73" t="str">
        <f>'[1]Balansräkning-3M - Input'!E49</f>
        <v>2024
31 Dec</v>
      </c>
      <c r="F2" s="73" t="str">
        <f>'[1]Balansräkning-3M - Input'!F49</f>
        <v>2024
30 sep</v>
      </c>
      <c r="G2" s="73" t="str">
        <f>'[1]Balansräkning-3M - Input'!G49</f>
        <v>2024
30 jun</v>
      </c>
      <c r="H2" s="73" t="str">
        <f>'[1]Balansräkning-3M - Input'!H49</f>
        <v>2024
31 Mar</v>
      </c>
      <c r="I2" s="73" t="str">
        <f>'[1]Balansräkning-3M - Input'!I49</f>
        <v>2023
31 Dec</v>
      </c>
      <c r="J2" s="73" t="str">
        <f>'[1]Balansräkning-3M - Input'!J49</f>
        <v>2023
30 Sep</v>
      </c>
      <c r="K2" s="73" t="str">
        <f>'[1]Balansräkning-3M - Input'!K49</f>
        <v>2023
30 Jun</v>
      </c>
      <c r="L2" s="73" t="str">
        <f>'[1]Balansräkning-3M - Input'!L49</f>
        <v>2023
31 Mar</v>
      </c>
      <c r="M2" s="73" t="str">
        <f>'[1]Balansräkning-3M - Input'!M49</f>
        <v>2022
31 Dec</v>
      </c>
      <c r="N2" s="73" t="str">
        <f>'[1]Balansräkning-3M - Input'!N49</f>
        <v>2022
30 Sep</v>
      </c>
      <c r="O2" s="73" t="str">
        <f>'[1]Balansräkning-3M - Input'!O49</f>
        <v>2022
30 Jun</v>
      </c>
      <c r="P2" s="73" t="str">
        <f>'[1]Balansräkning-3M - Input'!P49</f>
        <v>2022
31 Mar</v>
      </c>
      <c r="Q2" s="73" t="str">
        <f>'[1]Balansräkning-3M - Input'!Q49</f>
        <v>2021
31 Dec</v>
      </c>
      <c r="R2" s="73" t="str">
        <f>'[1]Balansräkning-3M - Input'!R49</f>
        <v>2021
30 Sep</v>
      </c>
      <c r="S2" s="73" t="str">
        <f>'[1]Balansräkning-3M - Input'!S49</f>
        <v>2021
30 Jun</v>
      </c>
      <c r="T2" s="73" t="str">
        <f>'[1]Balansräkning-3M - Input'!T49</f>
        <v>2021
31 Mar</v>
      </c>
      <c r="U2" s="73" t="str">
        <f>'[1]Balansräkning-3M - Input'!U49</f>
        <v>2020
31 Dec</v>
      </c>
      <c r="V2" s="73" t="str">
        <f>'[1]Balansräkning-3M - Input'!V49</f>
        <v>2020
30 Sep</v>
      </c>
    </row>
    <row r="3" spans="1:22" x14ac:dyDescent="0.35">
      <c r="A3" s="49" t="s">
        <v>63</v>
      </c>
      <c r="B3" s="64"/>
      <c r="C3" s="49"/>
      <c r="D3" s="49"/>
      <c r="E3" s="49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49"/>
      <c r="T3" s="51"/>
      <c r="U3" s="51"/>
      <c r="V3" s="51"/>
    </row>
    <row r="4" spans="1:22" x14ac:dyDescent="0.35">
      <c r="A4" s="50"/>
      <c r="B4" s="74"/>
      <c r="C4" s="50"/>
      <c r="D4" s="50"/>
      <c r="E4" s="50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50"/>
      <c r="T4" s="51"/>
      <c r="U4" s="51"/>
      <c r="V4" s="51"/>
    </row>
    <row r="5" spans="1:22" x14ac:dyDescent="0.35">
      <c r="A5" s="68" t="s">
        <v>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70"/>
      <c r="U5" s="70"/>
      <c r="V5" s="70"/>
    </row>
    <row r="6" spans="1:22" s="12" customFormat="1" x14ac:dyDescent="0.35">
      <c r="A6" s="65" t="s">
        <v>65</v>
      </c>
      <c r="B6" s="21">
        <f>'[1]Balansräkning-3M - Input'!B53</f>
        <v>287.95800000000003</v>
      </c>
      <c r="C6" s="21">
        <f>'[1]Balansräkning-3M - Input'!C53</f>
        <v>290.62799999999999</v>
      </c>
      <c r="D6" s="21">
        <f>'[1]Balansräkning-3M - Input'!D53</f>
        <v>286.80599999999998</v>
      </c>
      <c r="E6" s="21">
        <f>'[1]Balansräkning-3M - Input'!E53</f>
        <v>298.23</v>
      </c>
      <c r="F6" s="21">
        <f>'[1]Balansräkning-3M - Input'!F53</f>
        <v>294.61099999999999</v>
      </c>
      <c r="G6" s="21">
        <f>'[1]Balansräkning-3M - Input'!G53</f>
        <v>294.89600000000002</v>
      </c>
      <c r="H6" s="21">
        <f>'[1]Balansräkning-3M - Input'!H53</f>
        <v>297.17700000000002</v>
      </c>
      <c r="I6" s="21">
        <f>'[1]Balansräkning-3M - Input'!I53</f>
        <v>289</v>
      </c>
      <c r="J6" s="21">
        <f>'[1]Balansräkning-3M - Input'!J53</f>
        <v>295.89999999999998</v>
      </c>
      <c r="K6" s="21">
        <f>'[1]Balansräkning-3M - Input'!K53</f>
        <v>301.5</v>
      </c>
      <c r="L6" s="21">
        <f>'[1]Balansräkning-3M - Input'!L53</f>
        <v>291.39999999999998</v>
      </c>
      <c r="M6" s="21">
        <f>'[1]Balansräkning-3M - Input'!M53</f>
        <v>288.60000000000002</v>
      </c>
      <c r="N6" s="21">
        <f>'[1]Balansräkning-3M - Input'!N53</f>
        <v>279.5</v>
      </c>
      <c r="O6" s="21">
        <f>'[1]Balansräkning-3M - Input'!O53</f>
        <v>276.60000000000002</v>
      </c>
      <c r="P6" s="21">
        <f>'[1]Balansräkning-3M - Input'!P53</f>
        <v>271.39999999999998</v>
      </c>
      <c r="Q6" s="21">
        <f>'[1]Balansräkning-3M - Input'!Q53</f>
        <v>270.10000000000002</v>
      </c>
      <c r="R6" s="21">
        <f>'[1]Balansräkning-3M - Input'!R53</f>
        <v>268.2</v>
      </c>
      <c r="S6" s="21">
        <f>'[1]Balansräkning-3M - Input'!S53</f>
        <v>267.39999999999998</v>
      </c>
      <c r="T6" s="21">
        <f>'[1]Balansräkning-3M - Input'!T53</f>
        <v>269.60000000000002</v>
      </c>
      <c r="U6" s="21">
        <f>'[1]Balansräkning-3M - Input'!U53</f>
        <v>216.7</v>
      </c>
      <c r="V6" s="21">
        <f>'[1]Balansräkning-3M - Input'!V53</f>
        <v>222.8</v>
      </c>
    </row>
    <row r="7" spans="1:22" s="12" customFormat="1" x14ac:dyDescent="0.35">
      <c r="A7" s="65" t="s">
        <v>66</v>
      </c>
      <c r="B7" s="21">
        <f>'[1]Balansräkning-3M - Input'!B54</f>
        <v>205.52</v>
      </c>
      <c r="C7" s="21">
        <f>'[1]Balansräkning-3M - Input'!C54</f>
        <v>211.92699999999999</v>
      </c>
      <c r="D7" s="21">
        <f>'[1]Balansräkning-3M - Input'!D54</f>
        <v>209.96600000000001</v>
      </c>
      <c r="E7" s="21">
        <f>'[1]Balansräkning-3M - Input'!E54</f>
        <v>229.30799999999999</v>
      </c>
      <c r="F7" s="21">
        <f>'[1]Balansräkning-3M - Input'!F54</f>
        <v>233.499</v>
      </c>
      <c r="G7" s="21">
        <f>'[1]Balansräkning-3M - Input'!G54</f>
        <v>241.172</v>
      </c>
      <c r="H7" s="21">
        <f>'[1]Balansräkning-3M - Input'!H54</f>
        <v>247.61100000000002</v>
      </c>
      <c r="I7" s="21">
        <f>'[1]Balansräkning-3M - Input'!I54</f>
        <v>245.5</v>
      </c>
      <c r="J7" s="21">
        <f>'[1]Balansräkning-3M - Input'!J54</f>
        <v>258.60000000000002</v>
      </c>
      <c r="K7" s="21">
        <f>'[1]Balansräkning-3M - Input'!K54</f>
        <v>272.2</v>
      </c>
      <c r="L7" s="21">
        <f>'[1]Balansräkning-3M - Input'!L54</f>
        <v>263.39999999999998</v>
      </c>
      <c r="M7" s="21">
        <f>'[1]Balansräkning-3M - Input'!M54</f>
        <v>265.89999999999998</v>
      </c>
      <c r="N7" s="21">
        <f>'[1]Balansräkning-3M - Input'!N54</f>
        <v>260.2</v>
      </c>
      <c r="O7" s="21">
        <f>'[1]Balansräkning-3M - Input'!O54</f>
        <v>262.2</v>
      </c>
      <c r="P7" s="21">
        <f>'[1]Balansräkning-3M - Input'!P54</f>
        <v>261.10000000000002</v>
      </c>
      <c r="Q7" s="21">
        <f>'[1]Balansräkning-3M - Input'!Q54</f>
        <v>264.8</v>
      </c>
      <c r="R7" s="21">
        <f>'[1]Balansräkning-3M - Input'!R54</f>
        <v>264.60000000000002</v>
      </c>
      <c r="S7" s="21">
        <f>'[1]Balansräkning-3M - Input'!S54</f>
        <v>268.2</v>
      </c>
      <c r="T7" s="21">
        <f>'[1]Balansräkning-3M - Input'!T54</f>
        <v>274.60000000000002</v>
      </c>
      <c r="U7" s="21">
        <f>'[1]Balansräkning-3M - Input'!U54</f>
        <v>147.30000000000001</v>
      </c>
      <c r="V7" s="21">
        <f>'[1]Balansräkning-3M - Input'!V54</f>
        <v>157.80000000000001</v>
      </c>
    </row>
    <row r="8" spans="1:22" x14ac:dyDescent="0.35">
      <c r="A8" s="56" t="s">
        <v>67</v>
      </c>
      <c r="B8" s="21">
        <f>'[1]Balansräkning-3M - Input'!B55</f>
        <v>168.04900000000001</v>
      </c>
      <c r="C8" s="21">
        <f>'[1]Balansräkning-3M - Input'!C55</f>
        <v>169.62</v>
      </c>
      <c r="D8" s="21">
        <f>'[1]Balansräkning-3M - Input'!D55</f>
        <v>172.363</v>
      </c>
      <c r="E8" s="21">
        <f>'[1]Balansräkning-3M - Input'!E55</f>
        <v>177.90199999999999</v>
      </c>
      <c r="F8" s="21">
        <f>'[1]Balansräkning-3M - Input'!F55</f>
        <v>180.13499999999999</v>
      </c>
      <c r="G8" s="21">
        <f>'[1]Balansräkning-3M - Input'!G55</f>
        <v>180.66800000000001</v>
      </c>
      <c r="H8" s="21">
        <f>'[1]Balansräkning-3M - Input'!H55</f>
        <v>175.03590400000002</v>
      </c>
      <c r="I8" s="21">
        <f>'[1]Balansräkning-3M - Input'!I55</f>
        <v>171.6</v>
      </c>
      <c r="J8" s="21">
        <f>'[1]Balansräkning-3M - Input'!J55</f>
        <v>175</v>
      </c>
      <c r="K8" s="21">
        <f>'[1]Balansräkning-3M - Input'!K55</f>
        <v>173.9</v>
      </c>
      <c r="L8" s="21">
        <f>'[1]Balansräkning-3M - Input'!L55</f>
        <v>174.2</v>
      </c>
      <c r="M8" s="21">
        <f>'[1]Balansräkning-3M - Input'!M55</f>
        <v>166.7</v>
      </c>
      <c r="N8" s="21">
        <f>'[1]Balansräkning-3M - Input'!N55</f>
        <v>157.6</v>
      </c>
      <c r="O8" s="21">
        <f>'[1]Balansräkning-3M - Input'!O55</f>
        <v>150</v>
      </c>
      <c r="P8" s="21">
        <f>'[1]Balansräkning-3M - Input'!P55</f>
        <v>143.9</v>
      </c>
      <c r="Q8" s="21">
        <f>'[1]Balansräkning-3M - Input'!Q55</f>
        <v>138.5</v>
      </c>
      <c r="R8" s="21">
        <f>'[1]Balansräkning-3M - Input'!R55</f>
        <v>138.30000000000001</v>
      </c>
      <c r="S8" s="21">
        <f>'[1]Balansräkning-3M - Input'!S55</f>
        <v>137.9</v>
      </c>
      <c r="T8" s="21">
        <f>'[1]Balansräkning-3M - Input'!T55</f>
        <v>137.422</v>
      </c>
      <c r="U8" s="21">
        <f>'[1]Balansräkning-3M - Input'!U55</f>
        <v>135.30000000000001</v>
      </c>
      <c r="V8" s="21">
        <f>'[1]Balansräkning-3M - Input'!V55</f>
        <v>131.1</v>
      </c>
    </row>
    <row r="9" spans="1:22" x14ac:dyDescent="0.35">
      <c r="A9" s="56" t="s">
        <v>68</v>
      </c>
      <c r="B9" s="21">
        <f>'[1]Balansräkning-3M - Input'!B56</f>
        <v>87.070999999999998</v>
      </c>
      <c r="C9" s="21">
        <f>'[1]Balansräkning-3M - Input'!C56</f>
        <v>91.956000000000003</v>
      </c>
      <c r="D9" s="21">
        <f>'[1]Balansräkning-3M - Input'!D56</f>
        <v>83.968000000000004</v>
      </c>
      <c r="E9" s="21">
        <f>'[1]Balansräkning-3M - Input'!E56</f>
        <v>90.745000000000005</v>
      </c>
      <c r="F9" s="21">
        <f>'[1]Balansräkning-3M - Input'!F56</f>
        <v>95.004999999999995</v>
      </c>
      <c r="G9" s="21">
        <f>'[1]Balansräkning-3M - Input'!G56</f>
        <v>92.628</v>
      </c>
      <c r="H9" s="21">
        <f>'[1]Balansräkning-3M - Input'!H56</f>
        <v>99.605096000000003</v>
      </c>
      <c r="I9" s="21">
        <f>'[1]Balansräkning-3M - Input'!I56</f>
        <v>103.2</v>
      </c>
      <c r="J9" s="21">
        <f>'[1]Balansräkning-3M - Input'!J56</f>
        <v>88.1</v>
      </c>
      <c r="K9" s="21">
        <f>'[1]Balansräkning-3M - Input'!K56</f>
        <v>90.5</v>
      </c>
      <c r="L9" s="21">
        <f>'[1]Balansräkning-3M - Input'!L56</f>
        <v>92.9</v>
      </c>
      <c r="M9" s="21">
        <f>'[1]Balansräkning-3M - Input'!M56</f>
        <v>88.7</v>
      </c>
      <c r="N9" s="21">
        <f>'[1]Balansräkning-3M - Input'!N56</f>
        <v>41.7</v>
      </c>
      <c r="O9" s="21">
        <f>'[1]Balansräkning-3M - Input'!O56</f>
        <v>47.2</v>
      </c>
      <c r="P9" s="21">
        <f>'[1]Balansräkning-3M - Input'!P56</f>
        <v>43</v>
      </c>
      <c r="Q9" s="21">
        <f>'[1]Balansräkning-3M - Input'!Q56</f>
        <v>43.6</v>
      </c>
      <c r="R9" s="21">
        <f>'[1]Balansräkning-3M - Input'!R56</f>
        <v>46.9</v>
      </c>
      <c r="S9" s="21">
        <f>'[1]Balansräkning-3M - Input'!S56</f>
        <v>47.6</v>
      </c>
      <c r="T9" s="21">
        <f>'[1]Balansräkning-3M - Input'!T56</f>
        <v>51.1</v>
      </c>
      <c r="U9" s="21">
        <f>'[1]Balansräkning-3M - Input'!U56</f>
        <v>47.823999999999998</v>
      </c>
      <c r="V9" s="21">
        <f>'[1]Balansräkning-3M - Input'!V56</f>
        <v>37</v>
      </c>
    </row>
    <row r="10" spans="1:22" x14ac:dyDescent="0.35">
      <c r="A10" s="56" t="s">
        <v>69</v>
      </c>
      <c r="B10" s="21">
        <f>'[1]Balansräkning-3M - Input'!B57</f>
        <v>6.476</v>
      </c>
      <c r="C10" s="21">
        <f>'[1]Balansräkning-3M - Input'!C57</f>
        <v>6.4790000000000001</v>
      </c>
      <c r="D10" s="21">
        <f>'[1]Balansräkning-3M - Input'!D57</f>
        <v>6.3079999999999998</v>
      </c>
      <c r="E10" s="21">
        <f>'[1]Balansräkning-3M - Input'!E57</f>
        <v>6.4610000000000003</v>
      </c>
      <c r="F10" s="21">
        <f>'[1]Balansräkning-3M - Input'!F57</f>
        <v>5.274</v>
      </c>
      <c r="G10" s="21">
        <f>'[1]Balansräkning-3M - Input'!G57</f>
        <v>5.3689999999999998</v>
      </c>
      <c r="H10" s="21">
        <f>'[1]Balansräkning-3M - Input'!H57</f>
        <v>5.2459999999999996</v>
      </c>
      <c r="I10" s="21">
        <f>'[1]Balansräkning-3M - Input'!I57</f>
        <v>4.7</v>
      </c>
      <c r="J10" s="21">
        <f>'[1]Balansräkning-3M - Input'!J57</f>
        <v>4.0999999999999996</v>
      </c>
      <c r="K10" s="21">
        <f>'[1]Balansräkning-3M - Input'!K57</f>
        <v>4.2</v>
      </c>
      <c r="L10" s="21">
        <f>'[1]Balansräkning-3M - Input'!L57</f>
        <v>4.0999999999999996</v>
      </c>
      <c r="M10" s="21">
        <f>'[1]Balansräkning-3M - Input'!M57</f>
        <v>4.0999999999999996</v>
      </c>
      <c r="N10" s="21">
        <f>'[1]Balansräkning-3M - Input'!N57</f>
        <v>4.2</v>
      </c>
      <c r="O10" s="21">
        <f>'[1]Balansräkning-3M - Input'!O57</f>
        <v>4.0999999999999996</v>
      </c>
      <c r="P10" s="21">
        <f>'[1]Balansräkning-3M - Input'!P57</f>
        <v>4</v>
      </c>
      <c r="Q10" s="21">
        <f>'[1]Balansräkning-3M - Input'!Q57</f>
        <v>4</v>
      </c>
      <c r="R10" s="21">
        <f>'[1]Balansräkning-3M - Input'!R57</f>
        <v>3.7</v>
      </c>
      <c r="S10" s="21">
        <f>'[1]Balansräkning-3M - Input'!S57</f>
        <v>3.5019999999999998</v>
      </c>
      <c r="T10" s="21">
        <f>'[1]Balansräkning-3M - Input'!T57</f>
        <v>3.5019999999999998</v>
      </c>
      <c r="U10" s="21">
        <f>'[1]Balansräkning-3M - Input'!U57</f>
        <v>4.4779999999999998</v>
      </c>
      <c r="V10" s="21">
        <f>'[1]Balansräkning-3M - Input'!V57</f>
        <v>5</v>
      </c>
    </row>
    <row r="11" spans="1:22" x14ac:dyDescent="0.35">
      <c r="A11" s="56" t="s">
        <v>70</v>
      </c>
      <c r="B11" s="21">
        <f>'[1]Balansräkning-3M - Input'!B58</f>
        <v>10.323</v>
      </c>
      <c r="C11" s="21">
        <f>'[1]Balansräkning-3M - Input'!C58</f>
        <v>9.5210000000000008</v>
      </c>
      <c r="D11" s="21">
        <f>'[1]Balansräkning-3M - Input'!D58</f>
        <v>9.625</v>
      </c>
      <c r="E11" s="21">
        <f>'[1]Balansräkning-3M - Input'!E58</f>
        <v>9.6470000000000002</v>
      </c>
      <c r="F11" s="21">
        <f>'[1]Balansräkning-3M - Input'!F58</f>
        <v>8.8230000000000004</v>
      </c>
      <c r="G11" s="21">
        <f>'[1]Balansräkning-3M - Input'!G58</f>
        <v>6.726</v>
      </c>
      <c r="H11" s="21">
        <f>'[1]Balansräkning-3M - Input'!H58</f>
        <v>7.5739999999999998</v>
      </c>
      <c r="I11" s="21">
        <f>'[1]Balansräkning-3M - Input'!I58</f>
        <v>9.1999999999999993</v>
      </c>
      <c r="J11" s="21">
        <f>'[1]Balansräkning-3M - Input'!J58</f>
        <v>2.7</v>
      </c>
      <c r="K11" s="21">
        <f>'[1]Balansräkning-3M - Input'!K58</f>
        <v>4.2</v>
      </c>
      <c r="L11" s="21">
        <f>'[1]Balansräkning-3M - Input'!L58</f>
        <v>4.3</v>
      </c>
      <c r="M11" s="21">
        <f>'[1]Balansräkning-3M - Input'!M58</f>
        <v>7.6</v>
      </c>
      <c r="N11" s="21">
        <f>'[1]Balansräkning-3M - Input'!N58</f>
        <v>10.4</v>
      </c>
      <c r="O11" s="21">
        <f>'[1]Balansräkning-3M - Input'!O58</f>
        <v>17.100000000000001</v>
      </c>
      <c r="P11" s="21">
        <f>'[1]Balansräkning-3M - Input'!P58</f>
        <v>24.1</v>
      </c>
      <c r="Q11" s="21">
        <f>'[1]Balansräkning-3M - Input'!Q58</f>
        <v>25</v>
      </c>
      <c r="R11" s="21">
        <f>'[1]Balansräkning-3M - Input'!R58</f>
        <v>22.9</v>
      </c>
      <c r="S11" s="21">
        <f>'[1]Balansräkning-3M - Input'!S58</f>
        <v>23</v>
      </c>
      <c r="T11" s="21">
        <f>'[1]Balansräkning-3M - Input'!T58</f>
        <v>24.896999999999998</v>
      </c>
      <c r="U11" s="21">
        <f>'[1]Balansräkning-3M - Input'!U58</f>
        <v>26.672999999999998</v>
      </c>
      <c r="V11" s="21">
        <f>'[1]Balansräkning-3M - Input'!V58</f>
        <v>26.6</v>
      </c>
    </row>
    <row r="12" spans="1:22" x14ac:dyDescent="0.35">
      <c r="A12" s="59" t="s">
        <v>71</v>
      </c>
      <c r="B12" s="60">
        <f>'[1]Balansräkning-3M - Input'!B59</f>
        <v>765.39700000000005</v>
      </c>
      <c r="C12" s="60">
        <f>'[1]Balansräkning-3M - Input'!C59</f>
        <v>780.23099999999999</v>
      </c>
      <c r="D12" s="60">
        <f>'[1]Balansräkning-3M - Input'!D59</f>
        <v>769.13599999999997</v>
      </c>
      <c r="E12" s="60">
        <f>'[1]Balansräkning-3M - Input'!E59</f>
        <v>812.29399999999998</v>
      </c>
      <c r="F12" s="60">
        <f>'[1]Balansräkning-3M - Input'!F59</f>
        <v>817.34699999999998</v>
      </c>
      <c r="G12" s="60">
        <f>'[1]Balansräkning-3M - Input'!G59</f>
        <v>821.35900000000004</v>
      </c>
      <c r="H12" s="60">
        <f>'[1]Balansräkning-3M - Input'!H59</f>
        <v>832.149</v>
      </c>
      <c r="I12" s="60">
        <f>'[1]Balansräkning-3M - Input'!I59</f>
        <v>823.1</v>
      </c>
      <c r="J12" s="60">
        <f>'[1]Balansräkning-3M - Input'!J59</f>
        <v>824.5</v>
      </c>
      <c r="K12" s="60">
        <f>'[1]Balansräkning-3M - Input'!K59</f>
        <v>846.6</v>
      </c>
      <c r="L12" s="60">
        <f>'[1]Balansräkning-3M - Input'!L59</f>
        <v>830.19999999999993</v>
      </c>
      <c r="M12" s="60">
        <f>'[1]Balansräkning-3M - Input'!M59</f>
        <v>821.60000000000014</v>
      </c>
      <c r="N12" s="60">
        <f>'[1]Balansräkning-3M - Input'!N59</f>
        <v>753.5</v>
      </c>
      <c r="O12" s="60">
        <f>'[1]Balansräkning-3M - Input'!O59</f>
        <v>757.1</v>
      </c>
      <c r="P12" s="60">
        <f>'[1]Balansräkning-3M - Input'!P59</f>
        <v>747.4</v>
      </c>
      <c r="Q12" s="60">
        <f>'[1]Balansräkning-3M - Input'!Q59</f>
        <v>746</v>
      </c>
      <c r="R12" s="60">
        <f>'[1]Balansräkning-3M - Input'!R59</f>
        <v>744.59999999999991</v>
      </c>
      <c r="S12" s="60">
        <f>'[1]Balansräkning-3M - Input'!S59</f>
        <v>747.60199999999986</v>
      </c>
      <c r="T12" s="60">
        <f>'[1]Balansräkning-3M - Input'!T59</f>
        <v>761.101</v>
      </c>
      <c r="U12" s="60">
        <f>'[1]Balansräkning-3M - Input'!U59</f>
        <v>578.27799999999991</v>
      </c>
      <c r="V12" s="60">
        <f>'[1]Balansräkning-3M - Input'!V59</f>
        <v>580.30000000000007</v>
      </c>
    </row>
    <row r="13" spans="1:22" x14ac:dyDescent="0.3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1:22" x14ac:dyDescent="0.35">
      <c r="A14" s="68" t="s">
        <v>72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1:22" x14ac:dyDescent="0.35">
      <c r="A15" s="56" t="s">
        <v>73</v>
      </c>
      <c r="B15" s="21">
        <f>'[1]Balansräkning-3M - Input'!B62</f>
        <v>493.25200000000001</v>
      </c>
      <c r="C15" s="21">
        <f>'[1]Balansräkning-3M - Input'!C62</f>
        <v>515.89300000000003</v>
      </c>
      <c r="D15" s="21">
        <f>'[1]Balansräkning-3M - Input'!D62</f>
        <v>524.19799999999998</v>
      </c>
      <c r="E15" s="21">
        <f>'[1]Balansräkning-3M - Input'!E62</f>
        <v>534.93899999999996</v>
      </c>
      <c r="F15" s="21">
        <f>'[1]Balansräkning-3M - Input'!F62</f>
        <v>507.21100000000001</v>
      </c>
      <c r="G15" s="21">
        <f>'[1]Balansräkning-3M - Input'!G62</f>
        <v>529.827</v>
      </c>
      <c r="H15" s="21">
        <f>'[1]Balansräkning-3M - Input'!H62</f>
        <v>517.76499999999999</v>
      </c>
      <c r="I15" s="21">
        <f>'[1]Balansräkning-3M - Input'!I62</f>
        <v>520.9</v>
      </c>
      <c r="J15" s="21">
        <f>'[1]Balansräkning-3M - Input'!J62</f>
        <v>578.4</v>
      </c>
      <c r="K15" s="21">
        <f>'[1]Balansräkning-3M - Input'!K62</f>
        <v>647.29999999999995</v>
      </c>
      <c r="L15" s="21">
        <f>'[1]Balansräkning-3M - Input'!L62</f>
        <v>600</v>
      </c>
      <c r="M15" s="21">
        <f>'[1]Balansräkning-3M - Input'!M62</f>
        <v>578.6</v>
      </c>
      <c r="N15" s="21">
        <f>'[1]Balansräkning-3M - Input'!N62</f>
        <v>565.9</v>
      </c>
      <c r="O15" s="21">
        <f>'[1]Balansräkning-3M - Input'!O62</f>
        <v>545.6</v>
      </c>
      <c r="P15" s="21">
        <f>'[1]Balansräkning-3M - Input'!P62</f>
        <v>515</v>
      </c>
      <c r="Q15" s="21">
        <f>'[1]Balansräkning-3M - Input'!Q62</f>
        <v>415.4</v>
      </c>
      <c r="R15" s="21">
        <f>'[1]Balansräkning-3M - Input'!R62</f>
        <v>370.06</v>
      </c>
      <c r="S15" s="21">
        <f>'[1]Balansräkning-3M - Input'!S62</f>
        <v>350.4</v>
      </c>
      <c r="T15" s="21">
        <f>'[1]Balansräkning-3M - Input'!T62</f>
        <v>367.822</v>
      </c>
      <c r="U15" s="21">
        <f>'[1]Balansräkning-3M - Input'!U62</f>
        <v>310.74299999999999</v>
      </c>
      <c r="V15" s="21">
        <f>'[1]Balansräkning-3M - Input'!V62</f>
        <v>298.3</v>
      </c>
    </row>
    <row r="16" spans="1:22" x14ac:dyDescent="0.35">
      <c r="A16" s="56" t="s">
        <v>74</v>
      </c>
      <c r="B16" s="21">
        <f>'[1]Balansräkning-3M - Input'!B63</f>
        <v>353.60199999999998</v>
      </c>
      <c r="C16" s="21">
        <f>'[1]Balansräkning-3M - Input'!C63</f>
        <v>380.67399999999998</v>
      </c>
      <c r="D16" s="21">
        <f>'[1]Balansräkning-3M - Input'!D63</f>
        <v>383.12099999999998</v>
      </c>
      <c r="E16" s="21">
        <f>'[1]Balansräkning-3M - Input'!E63</f>
        <v>320.86799999999999</v>
      </c>
      <c r="F16" s="21">
        <f>'[1]Balansräkning-3M - Input'!F63</f>
        <v>364.39600000000002</v>
      </c>
      <c r="G16" s="21">
        <f>'[1]Balansräkning-3M - Input'!G63</f>
        <v>368.62200000000001</v>
      </c>
      <c r="H16" s="21">
        <f>'[1]Balansräkning-3M - Input'!H63</f>
        <v>379.13499999999999</v>
      </c>
      <c r="I16" s="21">
        <f>'[1]Balansräkning-3M - Input'!I63</f>
        <v>299.2</v>
      </c>
      <c r="J16" s="21">
        <f>'[1]Balansräkning-3M - Input'!J63</f>
        <v>364.6</v>
      </c>
      <c r="K16" s="21">
        <f>'[1]Balansräkning-3M - Input'!K63</f>
        <v>390.9</v>
      </c>
      <c r="L16" s="21">
        <f>'[1]Balansräkning-3M - Input'!L63</f>
        <v>372.9</v>
      </c>
      <c r="M16" s="21">
        <f>'[1]Balansräkning-3M - Input'!M63</f>
        <v>328.4</v>
      </c>
      <c r="N16" s="21">
        <f>'[1]Balansräkning-3M - Input'!N63</f>
        <v>326</v>
      </c>
      <c r="O16" s="21">
        <f>'[1]Balansräkning-3M - Input'!O63</f>
        <v>436</v>
      </c>
      <c r="P16" s="21">
        <f>'[1]Balansräkning-3M - Input'!P63</f>
        <v>362.8</v>
      </c>
      <c r="Q16" s="21">
        <f>'[1]Balansräkning-3M - Input'!Q63</f>
        <v>376.1</v>
      </c>
      <c r="R16" s="21">
        <f>'[1]Balansräkning-3M - Input'!R63</f>
        <v>320.36</v>
      </c>
      <c r="S16" s="21">
        <f>'[1]Balansräkning-3M - Input'!S63</f>
        <v>360.5</v>
      </c>
      <c r="T16" s="21">
        <f>'[1]Balansräkning-3M - Input'!T63</f>
        <v>337.56299999999999</v>
      </c>
      <c r="U16" s="21">
        <f>'[1]Balansräkning-3M - Input'!U63</f>
        <v>277.23399999999998</v>
      </c>
      <c r="V16" s="21">
        <f>'[1]Balansräkning-3M - Input'!V63</f>
        <v>282.8</v>
      </c>
    </row>
    <row r="17" spans="1:22" x14ac:dyDescent="0.35">
      <c r="A17" s="56" t="s">
        <v>75</v>
      </c>
      <c r="B17" s="21">
        <f>'[1]Balansräkning-3M - Input'!B64</f>
        <v>202.642</v>
      </c>
      <c r="C17" s="21">
        <f>'[1]Balansräkning-3M - Input'!C64</f>
        <v>169.71299999999999</v>
      </c>
      <c r="D17" s="21">
        <f>'[1]Balansräkning-3M - Input'!D64</f>
        <v>150.10900000000001</v>
      </c>
      <c r="E17" s="21">
        <f>'[1]Balansräkning-3M - Input'!E64</f>
        <v>159.22800000000001</v>
      </c>
      <c r="F17" s="21">
        <f>'[1]Balansräkning-3M - Input'!F64</f>
        <v>149.773</v>
      </c>
      <c r="G17" s="21">
        <f>'[1]Balansräkning-3M - Input'!G64</f>
        <v>138.542</v>
      </c>
      <c r="H17" s="21">
        <f>'[1]Balansräkning-3M - Input'!H64</f>
        <v>159.72999999999999</v>
      </c>
      <c r="I17" s="21">
        <f>'[1]Balansräkning-3M - Input'!I64</f>
        <v>135.19999999999999</v>
      </c>
      <c r="J17" s="21">
        <f>'[1]Balansräkning-3M - Input'!J64</f>
        <v>36.9</v>
      </c>
      <c r="K17" s="21">
        <f>'[1]Balansräkning-3M - Input'!K64</f>
        <v>38</v>
      </c>
      <c r="L17" s="21">
        <f>'[1]Balansräkning-3M - Input'!L64</f>
        <v>102.7</v>
      </c>
      <c r="M17" s="21">
        <f>'[1]Balansräkning-3M - Input'!M64</f>
        <v>69.599999999999994</v>
      </c>
      <c r="N17" s="21">
        <f>'[1]Balansräkning-3M - Input'!N64</f>
        <v>76.8</v>
      </c>
      <c r="O17" s="21">
        <f>'[1]Balansräkning-3M - Input'!O64</f>
        <v>41.8</v>
      </c>
      <c r="P17" s="21">
        <f>'[1]Balansräkning-3M - Input'!P64</f>
        <v>159.9</v>
      </c>
      <c r="Q17" s="21">
        <f>'[1]Balansräkning-3M - Input'!Q64</f>
        <v>193.9</v>
      </c>
      <c r="R17" s="21">
        <f>'[1]Balansräkning-3M - Input'!R64</f>
        <v>159.80000000000001</v>
      </c>
      <c r="S17" s="21">
        <f>'[1]Balansräkning-3M - Input'!S64</f>
        <v>68.3</v>
      </c>
      <c r="T17" s="21">
        <f>'[1]Balansräkning-3M - Input'!T64</f>
        <v>77.875</v>
      </c>
      <c r="U17" s="21">
        <f>'[1]Balansräkning-3M - Input'!U64</f>
        <v>203.47200000000001</v>
      </c>
      <c r="V17" s="21">
        <f>'[1]Balansräkning-3M - Input'!V64</f>
        <v>223.1</v>
      </c>
    </row>
    <row r="18" spans="1:22" s="43" customFormat="1" x14ac:dyDescent="0.35">
      <c r="A18" s="59" t="s">
        <v>76</v>
      </c>
      <c r="B18" s="60">
        <f>'[1]Balansräkning-3M - Input'!B65</f>
        <v>1049.4960000000001</v>
      </c>
      <c r="C18" s="60">
        <f>'[1]Balansräkning-3M - Input'!C65</f>
        <v>1066.28</v>
      </c>
      <c r="D18" s="60">
        <f>'[1]Balansräkning-3M - Input'!D65</f>
        <v>1057.4279999999999</v>
      </c>
      <c r="E18" s="60">
        <f>'[1]Balansräkning-3M - Input'!E65</f>
        <v>1015.034</v>
      </c>
      <c r="F18" s="60">
        <f>'[1]Balansräkning-3M - Input'!F65</f>
        <v>1021.38</v>
      </c>
      <c r="G18" s="60">
        <f>'[1]Balansräkning-3M - Input'!G65</f>
        <v>1037</v>
      </c>
      <c r="H18" s="60">
        <f>'[1]Balansräkning-3M - Input'!H65</f>
        <v>1056.6299999999999</v>
      </c>
      <c r="I18" s="60">
        <f>'[1]Balansräkning-3M - Input'!I65</f>
        <v>955.3</v>
      </c>
      <c r="J18" s="60">
        <f>'[1]Balansräkning-3M - Input'!J65</f>
        <v>979.9</v>
      </c>
      <c r="K18" s="60">
        <f>'[1]Balansräkning-3M - Input'!K65</f>
        <v>1076.1999999999998</v>
      </c>
      <c r="L18" s="60">
        <f>'[1]Balansräkning-3M - Input'!L65</f>
        <v>1075.5999999999999</v>
      </c>
      <c r="M18" s="60">
        <f>'[1]Balansräkning-3M - Input'!M65</f>
        <v>976.6</v>
      </c>
      <c r="N18" s="60">
        <f>'[1]Balansräkning-3M - Input'!N65</f>
        <v>968.69999999999993</v>
      </c>
      <c r="O18" s="60">
        <f>'[1]Balansräkning-3M - Input'!O65</f>
        <v>1023.4</v>
      </c>
      <c r="P18" s="60">
        <f>'[1]Balansräkning-3M - Input'!P65</f>
        <v>1037.7</v>
      </c>
      <c r="Q18" s="60">
        <f>'[1]Balansräkning-3M - Input'!Q65</f>
        <v>985.4</v>
      </c>
      <c r="R18" s="60">
        <f>'[1]Balansräkning-3M - Input'!R65</f>
        <v>850.22</v>
      </c>
      <c r="S18" s="60">
        <f>'[1]Balansräkning-3M - Input'!S65</f>
        <v>779.19999999999993</v>
      </c>
      <c r="T18" s="60">
        <f>'[1]Balansräkning-3M - Input'!T65</f>
        <v>783.26</v>
      </c>
      <c r="U18" s="60">
        <f>'[1]Balansräkning-3M - Input'!U65</f>
        <v>791.44899999999996</v>
      </c>
      <c r="V18" s="60">
        <f>'[1]Balansräkning-3M - Input'!V65</f>
        <v>804.2</v>
      </c>
    </row>
    <row r="19" spans="1:22" x14ac:dyDescent="0.35">
      <c r="A19" s="59" t="s">
        <v>77</v>
      </c>
      <c r="B19" s="60">
        <f>'[1]Balansräkning-3M - Input'!B66</f>
        <v>1814.893</v>
      </c>
      <c r="C19" s="60">
        <f>'[1]Balansräkning-3M - Input'!C66</f>
        <v>1846.4110000000001</v>
      </c>
      <c r="D19" s="60">
        <f>'[1]Balansräkning-3M - Input'!D66</f>
        <v>1826.4639999999999</v>
      </c>
      <c r="E19" s="60">
        <f>'[1]Balansräkning-3M - Input'!E66</f>
        <v>1827.329</v>
      </c>
      <c r="F19" s="60">
        <f>'[1]Balansräkning-3M - Input'!F66</f>
        <v>1838.7270000000001</v>
      </c>
      <c r="G19" s="60">
        <f>'[1]Balansräkning-3M - Input'!G66</f>
        <v>1858.4</v>
      </c>
      <c r="H19" s="60">
        <f>'[1]Balansräkning-3M - Input'!H66</f>
        <v>1888.779</v>
      </c>
      <c r="I19" s="60">
        <f>'[1]Balansräkning-3M - Input'!I66</f>
        <v>1778.5</v>
      </c>
      <c r="J19" s="60">
        <f>'[1]Balansräkning-3M - Input'!J66</f>
        <v>1804.5</v>
      </c>
      <c r="K19" s="60">
        <f>'[1]Balansräkning-3M - Input'!K66</f>
        <v>1922.8</v>
      </c>
      <c r="L19" s="60">
        <f>'[1]Balansräkning-3M - Input'!L66</f>
        <v>1905.8999999999999</v>
      </c>
      <c r="M19" s="60">
        <f>'[1]Balansräkning-3M - Input'!M66</f>
        <v>1798.2000000000003</v>
      </c>
      <c r="N19" s="60">
        <f>'[1]Balansräkning-3M - Input'!N66</f>
        <v>1722.2</v>
      </c>
      <c r="O19" s="60">
        <f>'[1]Balansräkning-3M - Input'!O66</f>
        <v>1780.6</v>
      </c>
      <c r="P19" s="60">
        <f>'[1]Balansräkning-3M - Input'!P66</f>
        <v>1785.2</v>
      </c>
      <c r="Q19" s="60">
        <f>'[1]Balansräkning-3M - Input'!Q66</f>
        <v>1731.4</v>
      </c>
      <c r="R19" s="60">
        <f>'[1]Balansräkning-3M - Input'!R66</f>
        <v>1594.82</v>
      </c>
      <c r="S19" s="60">
        <f>'[1]Balansräkning-3M - Input'!S66</f>
        <v>1526.8019999999999</v>
      </c>
      <c r="T19" s="60">
        <f>'[1]Balansräkning-3M - Input'!T66</f>
        <v>1544.3609999999999</v>
      </c>
      <c r="U19" s="60">
        <f>'[1]Balansräkning-3M - Input'!U66</f>
        <v>1369.7269999999999</v>
      </c>
      <c r="V19" s="60">
        <f>'[1]Balansräkning-3M - Input'!V66</f>
        <v>1384.5</v>
      </c>
    </row>
    <row r="20" spans="1:22" x14ac:dyDescent="0.3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</row>
    <row r="21" spans="1:22" x14ac:dyDescent="0.35">
      <c r="A21" s="68" t="s">
        <v>78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</row>
    <row r="22" spans="1:22" x14ac:dyDescent="0.3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1:22" x14ac:dyDescent="0.35">
      <c r="A23" s="68" t="s">
        <v>79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x14ac:dyDescent="0.35">
      <c r="A24" s="56" t="s">
        <v>80</v>
      </c>
      <c r="B24" s="53">
        <f>'[1]Balansräkning-3M - Input'!B71</f>
        <v>1035.5930000000001</v>
      </c>
      <c r="C24" s="53">
        <f>'[1]Balansräkning-3M - Input'!C71</f>
        <v>1012.1319999999999</v>
      </c>
      <c r="D24" s="53">
        <f>'[1]Balansräkning-3M - Input'!D71</f>
        <v>1052.5509999999999</v>
      </c>
      <c r="E24" s="53">
        <f>'[1]Balansräkning-3M - Input'!E71</f>
        <v>1062.0419999999999</v>
      </c>
      <c r="F24" s="53">
        <f>'[1]Balansräkning-3M - Input'!F71</f>
        <v>1024.95</v>
      </c>
      <c r="G24" s="53">
        <f>'[1]Balansräkning-3M - Input'!G71</f>
        <v>1011.9</v>
      </c>
      <c r="H24" s="53">
        <f>'[1]Balansräkning-3M - Input'!H71</f>
        <v>1091.2850000000001</v>
      </c>
      <c r="I24" s="53">
        <f>'[1]Balansräkning-3M - Input'!I71</f>
        <v>1022.6</v>
      </c>
      <c r="J24" s="53">
        <f>'[1]Balansräkning-3M - Input'!J71</f>
        <v>1061.2</v>
      </c>
      <c r="K24" s="53">
        <f>'[1]Balansräkning-3M - Input'!K71</f>
        <v>1046.2</v>
      </c>
      <c r="L24" s="53">
        <f>'[1]Balansräkning-3M - Input'!L71</f>
        <v>1066.3</v>
      </c>
      <c r="M24" s="53">
        <f>'[1]Balansräkning-3M - Input'!M71</f>
        <v>999.8</v>
      </c>
      <c r="N24" s="53">
        <f>'[1]Balansräkning-3M - Input'!N71</f>
        <v>939</v>
      </c>
      <c r="O24" s="53">
        <f>'[1]Balansräkning-3M - Input'!O71</f>
        <v>876.3</v>
      </c>
      <c r="P24" s="53">
        <f>'[1]Balansräkning-3M - Input'!P71</f>
        <v>878.5</v>
      </c>
      <c r="Q24" s="53">
        <f>'[1]Balansräkning-3M - Input'!Q71</f>
        <v>806.9</v>
      </c>
      <c r="R24" s="53">
        <f>'[1]Balansräkning-3M - Input'!R71</f>
        <v>749</v>
      </c>
      <c r="S24" s="53">
        <f>'[1]Balansräkning-3M - Input'!S71</f>
        <v>699</v>
      </c>
      <c r="T24" s="53">
        <f>'[1]Balansräkning-3M - Input'!T71</f>
        <v>690.38599999999997</v>
      </c>
      <c r="U24" s="53">
        <f>'[1]Balansräkning-3M - Input'!U71</f>
        <v>581.89300000000003</v>
      </c>
      <c r="V24" s="53">
        <f>'[1]Balansräkning-3M - Input'!V71</f>
        <v>596.20000000000005</v>
      </c>
    </row>
    <row r="25" spans="1:22" x14ac:dyDescent="0.35">
      <c r="A25" s="59" t="s">
        <v>81</v>
      </c>
      <c r="B25" s="55">
        <f>'[1]Balansräkning-3M - Input'!B72</f>
        <v>1035.5930000000001</v>
      </c>
      <c r="C25" s="55">
        <f>'[1]Balansräkning-3M - Input'!C72</f>
        <v>1012.1319999999999</v>
      </c>
      <c r="D25" s="55">
        <f>'[1]Balansräkning-3M - Input'!D72</f>
        <v>1052.5509999999999</v>
      </c>
      <c r="E25" s="55">
        <f>'[1]Balansräkning-3M - Input'!E72</f>
        <v>1062.0419999999999</v>
      </c>
      <c r="F25" s="55">
        <f>'[1]Balansräkning-3M - Input'!F72</f>
        <v>1024.95</v>
      </c>
      <c r="G25" s="55">
        <f>'[1]Balansräkning-3M - Input'!G72</f>
        <v>1011.9</v>
      </c>
      <c r="H25" s="55">
        <f>'[1]Balansräkning-3M - Input'!H72</f>
        <v>1091.2850000000001</v>
      </c>
      <c r="I25" s="55">
        <f>'[1]Balansräkning-3M - Input'!I72</f>
        <v>1022.6</v>
      </c>
      <c r="J25" s="55">
        <f>'[1]Balansräkning-3M - Input'!J72</f>
        <v>1061.2</v>
      </c>
      <c r="K25" s="55">
        <f>'[1]Balansräkning-3M - Input'!K72</f>
        <v>1046.2</v>
      </c>
      <c r="L25" s="55">
        <f>'[1]Balansräkning-3M - Input'!L72</f>
        <v>1066.3</v>
      </c>
      <c r="M25" s="55">
        <f>'[1]Balansräkning-3M - Input'!M72</f>
        <v>999.8</v>
      </c>
      <c r="N25" s="55">
        <f>'[1]Balansräkning-3M - Input'!N72</f>
        <v>939</v>
      </c>
      <c r="O25" s="55">
        <f>'[1]Balansräkning-3M - Input'!O72</f>
        <v>876.3</v>
      </c>
      <c r="P25" s="55">
        <f>'[1]Balansräkning-3M - Input'!P72</f>
        <v>878.5</v>
      </c>
      <c r="Q25" s="55">
        <f>'[1]Balansräkning-3M - Input'!Q72</f>
        <v>806.9</v>
      </c>
      <c r="R25" s="55">
        <f>'[1]Balansräkning-3M - Input'!R72</f>
        <v>749</v>
      </c>
      <c r="S25" s="55">
        <f>'[1]Balansräkning-3M - Input'!S72</f>
        <v>699</v>
      </c>
      <c r="T25" s="55">
        <f>'[1]Balansräkning-3M - Input'!T72</f>
        <v>690.38599999999997</v>
      </c>
      <c r="U25" s="55">
        <f>'[1]Balansräkning-3M - Input'!U72</f>
        <v>581.89300000000003</v>
      </c>
      <c r="V25" s="55">
        <f>'[1]Balansräkning-3M - Input'!V72</f>
        <v>596.20000000000005</v>
      </c>
    </row>
    <row r="26" spans="1:22" x14ac:dyDescent="0.3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1:22" x14ac:dyDescent="0.35">
      <c r="A27" s="68" t="s">
        <v>82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</row>
    <row r="28" spans="1:22" x14ac:dyDescent="0.35">
      <c r="A28" s="56" t="s">
        <v>83</v>
      </c>
      <c r="B28" s="21">
        <f>'[1]Balansräkning-3M - Input'!B75</f>
        <v>331.608</v>
      </c>
      <c r="C28" s="21">
        <f>'[1]Balansräkning-3M - Input'!C75</f>
        <v>338.98899999999998</v>
      </c>
      <c r="D28" s="21">
        <f>'[1]Balansräkning-3M - Input'!D75</f>
        <v>332.72899999999998</v>
      </c>
      <c r="E28" s="21">
        <f>'[1]Balansräkning-3M - Input'!E75</f>
        <v>344.22300000000001</v>
      </c>
      <c r="F28" s="21">
        <f>'[1]Balansräkning-3M - Input'!F75</f>
        <v>353.291</v>
      </c>
      <c r="G28" s="21">
        <f>'[1]Balansräkning-3M - Input'!G75</f>
        <v>342.75700000000001</v>
      </c>
      <c r="H28" s="21">
        <f>'[1]Balansräkning-3M - Input'!H75</f>
        <v>343.661</v>
      </c>
      <c r="I28" s="21">
        <f>'[1]Balansräkning-3M - Input'!I75</f>
        <v>350</v>
      </c>
      <c r="J28" s="21">
        <f>'[1]Balansräkning-3M - Input'!J75</f>
        <v>314.5</v>
      </c>
      <c r="K28" s="21">
        <f>'[1]Balansräkning-3M - Input'!K75</f>
        <v>325.3</v>
      </c>
      <c r="L28" s="21">
        <f>'[1]Balansräkning-3M - Input'!L75</f>
        <v>347.4</v>
      </c>
      <c r="M28" s="21">
        <f>'[1]Balansräkning-3M - Input'!M75</f>
        <v>341.1</v>
      </c>
      <c r="N28" s="21">
        <f>'[1]Balansräkning-3M - Input'!N75</f>
        <v>319.8</v>
      </c>
      <c r="O28" s="21">
        <f>'[1]Balansräkning-3M - Input'!O75</f>
        <v>348.6</v>
      </c>
      <c r="P28" s="21">
        <f>'[1]Balansräkning-3M - Input'!P75</f>
        <v>397.3</v>
      </c>
      <c r="Q28" s="21">
        <f>'[1]Balansräkning-3M - Input'!Q75</f>
        <v>396.8</v>
      </c>
      <c r="R28" s="21">
        <f>'[1]Balansräkning-3M - Input'!R75</f>
        <v>383.2</v>
      </c>
      <c r="S28" s="21">
        <f>'[1]Balansräkning-3M - Input'!S75</f>
        <v>385.8</v>
      </c>
      <c r="T28" s="21">
        <f>'[1]Balansräkning-3M - Input'!T75</f>
        <v>395.79399999999998</v>
      </c>
      <c r="U28" s="21">
        <f>'[1]Balansräkning-3M - Input'!U75</f>
        <v>321.84399999999999</v>
      </c>
      <c r="V28" s="21">
        <f>'[1]Balansräkning-3M - Input'!V75</f>
        <v>305.86</v>
      </c>
    </row>
    <row r="29" spans="1:22" x14ac:dyDescent="0.35">
      <c r="A29" s="56" t="s">
        <v>84</v>
      </c>
      <c r="B29" s="21">
        <f>'[1]Balansräkning-3M - Input'!B76</f>
        <v>0</v>
      </c>
      <c r="C29" s="21">
        <f>'[1]Balansräkning-3M - Input'!C76</f>
        <v>0</v>
      </c>
      <c r="D29" s="21">
        <f>'[1]Balansräkning-3M - Input'!D76</f>
        <v>0</v>
      </c>
      <c r="E29" s="21">
        <f>'[1]Balansräkning-3M - Input'!E76</f>
        <v>0</v>
      </c>
      <c r="F29" s="21">
        <f>'[1]Balansräkning-3M - Input'!F76</f>
        <v>0</v>
      </c>
      <c r="G29" s="21">
        <f>'[1]Balansräkning-3M - Input'!G76</f>
        <v>0</v>
      </c>
      <c r="H29" s="21" t="str">
        <f>'[1]Balansräkning-3M - Input'!H76</f>
        <v>-</v>
      </c>
      <c r="I29" s="21" t="str">
        <f>'[1]Balansräkning-3M - Input'!I76</f>
        <v>-</v>
      </c>
      <c r="J29" s="21">
        <f>'[1]Balansräkning-3M - Input'!J76</f>
        <v>13.7</v>
      </c>
      <c r="K29" s="21">
        <f>'[1]Balansräkning-3M - Input'!K76</f>
        <v>60.4</v>
      </c>
      <c r="L29" s="21" t="str">
        <f>'[1]Balansräkning-3M - Input'!L76</f>
        <v>-</v>
      </c>
      <c r="M29" s="21" t="str">
        <f>'[1]Balansräkning-3M - Input'!M76</f>
        <v>-</v>
      </c>
      <c r="N29" s="21" t="str">
        <f>'[1]Balansräkning-3M - Input'!N76</f>
        <v>-</v>
      </c>
      <c r="O29" s="21" t="str">
        <f>'[1]Balansräkning-3M - Input'!O76</f>
        <v>-</v>
      </c>
      <c r="P29" s="21" t="str">
        <f>'[1]Balansräkning-3M - Input'!P76</f>
        <v>-</v>
      </c>
      <c r="Q29" s="21" t="str">
        <f>'[1]Balansräkning-3M - Input'!Q76</f>
        <v>-</v>
      </c>
      <c r="R29" s="21" t="str">
        <f>'[1]Balansräkning-3M - Input'!R76</f>
        <v>-</v>
      </c>
      <c r="S29" s="21" t="str">
        <f>'[1]Balansräkning-3M - Input'!S76</f>
        <v>-</v>
      </c>
      <c r="T29" s="21" t="str">
        <f>'[1]Balansräkning-3M - Input'!T76</f>
        <v>-</v>
      </c>
      <c r="U29" s="21" t="str">
        <f>'[1]Balansräkning-3M - Input'!U76</f>
        <v>-</v>
      </c>
      <c r="V29" s="21" t="str">
        <f>'[1]Balansräkning-3M - Input'!V76</f>
        <v>-</v>
      </c>
    </row>
    <row r="30" spans="1:22" x14ac:dyDescent="0.35">
      <c r="A30" s="56" t="s">
        <v>85</v>
      </c>
      <c r="B30" s="21">
        <f>'[1]Balansräkning-3M - Input'!B77</f>
        <v>447.69200000000001</v>
      </c>
      <c r="C30" s="21">
        <f>'[1]Balansräkning-3M - Input'!C77</f>
        <v>495.29</v>
      </c>
      <c r="D30" s="21">
        <f>'[1]Balansräkning-3M - Input'!D77</f>
        <v>441.18299999999999</v>
      </c>
      <c r="E30" s="21">
        <f>'[1]Balansräkning-3M - Input'!E77</f>
        <v>421.06400000000002</v>
      </c>
      <c r="F30" s="21">
        <f>'[1]Balansräkning-3M - Input'!F77</f>
        <v>460.48599999999999</v>
      </c>
      <c r="G30" s="21">
        <f>'[1]Balansräkning-3M - Input'!G77</f>
        <v>503.7</v>
      </c>
      <c r="H30" s="21">
        <f>'[1]Balansräkning-3M - Input'!H77</f>
        <v>453.83300000000003</v>
      </c>
      <c r="I30" s="21">
        <f>'[1]Balansräkning-3M - Input'!I77</f>
        <v>405.9</v>
      </c>
      <c r="J30" s="21">
        <f>'[1]Balansräkning-3M - Input'!J77</f>
        <v>415.1</v>
      </c>
      <c r="K30" s="21">
        <f>'[1]Balansräkning-3M - Input'!K77</f>
        <v>491</v>
      </c>
      <c r="L30" s="21">
        <f>'[1]Balansräkning-3M - Input'!L77</f>
        <v>492.1</v>
      </c>
      <c r="M30" s="21">
        <f>'[1]Balansräkning-3M - Input'!M77</f>
        <v>457.3</v>
      </c>
      <c r="N30" s="21">
        <f>'[1]Balansräkning-3M - Input'!N77</f>
        <v>463.4</v>
      </c>
      <c r="O30" s="21">
        <f>'[1]Balansräkning-3M - Input'!O77</f>
        <v>555.70000000000005</v>
      </c>
      <c r="P30" s="21">
        <f>'[1]Balansräkning-3M - Input'!P77</f>
        <v>509.4</v>
      </c>
      <c r="Q30" s="21">
        <f>'[1]Balansräkning-3M - Input'!Q77</f>
        <v>527.70000000000005</v>
      </c>
      <c r="R30" s="21">
        <f>'[1]Balansräkning-3M - Input'!R77</f>
        <v>462.6</v>
      </c>
      <c r="S30" s="21">
        <f>'[1]Balansräkning-3M - Input'!S77</f>
        <v>442</v>
      </c>
      <c r="T30" s="21">
        <f>'[1]Balansräkning-3M - Input'!T77</f>
        <v>458.18099999999998</v>
      </c>
      <c r="U30" s="21">
        <f>'[1]Balansräkning-3M - Input'!U77</f>
        <v>465.99</v>
      </c>
      <c r="V30" s="21">
        <f>'[1]Balansräkning-3M - Input'!V77</f>
        <v>482.46</v>
      </c>
    </row>
    <row r="31" spans="1:22" s="43" customFormat="1" x14ac:dyDescent="0.35">
      <c r="A31" s="75" t="s">
        <v>86</v>
      </c>
      <c r="B31" s="76">
        <f>'[1]Balansräkning-3M - Input'!B78</f>
        <v>779.3</v>
      </c>
      <c r="C31" s="76">
        <f>'[1]Balansräkning-3M - Input'!C78</f>
        <v>834.279</v>
      </c>
      <c r="D31" s="76">
        <f>'[1]Balansräkning-3M - Input'!D78</f>
        <v>773.91200000000003</v>
      </c>
      <c r="E31" s="76">
        <f>'[1]Balansräkning-3M - Input'!E78</f>
        <v>765.28700000000003</v>
      </c>
      <c r="F31" s="76">
        <f>'[1]Balansräkning-3M - Input'!F78</f>
        <v>813.77700000000004</v>
      </c>
      <c r="G31" s="76">
        <f>'[1]Balansräkning-3M - Input'!G78</f>
        <v>846.4</v>
      </c>
      <c r="H31" s="76">
        <f>'[1]Balansräkning-3M - Input'!H78</f>
        <v>797.49423000000002</v>
      </c>
      <c r="I31" s="76">
        <f>'[1]Balansräkning-3M - Input'!I78</f>
        <v>755.9</v>
      </c>
      <c r="J31" s="76">
        <f>'[1]Balansräkning-3M - Input'!J78</f>
        <v>743.3</v>
      </c>
      <c r="K31" s="76">
        <f>'[1]Balansräkning-3M - Input'!K78</f>
        <v>876.7</v>
      </c>
      <c r="L31" s="76">
        <f>'[1]Balansräkning-3M - Input'!L78</f>
        <v>839.5</v>
      </c>
      <c r="M31" s="76">
        <f>'[1]Balansräkning-3M - Input'!M78</f>
        <v>798.40000000000009</v>
      </c>
      <c r="N31" s="76">
        <f>'[1]Balansräkning-3M - Input'!N78</f>
        <v>783.2</v>
      </c>
      <c r="O31" s="76">
        <f>'[1]Balansräkning-3M - Input'!O78</f>
        <v>904.30000000000007</v>
      </c>
      <c r="P31" s="76">
        <f>'[1]Balansräkning-3M - Input'!P78</f>
        <v>906.7</v>
      </c>
      <c r="Q31" s="76">
        <f>'[1]Balansräkning-3M - Input'!Q78</f>
        <v>924.5</v>
      </c>
      <c r="R31" s="76">
        <f>'[1]Balansräkning-3M - Input'!R78</f>
        <v>845.8</v>
      </c>
      <c r="S31" s="76">
        <f>'[1]Balansräkning-3M - Input'!S78</f>
        <v>827.8</v>
      </c>
      <c r="T31" s="76">
        <f>'[1]Balansräkning-3M - Input'!T78</f>
        <v>853.97499999999991</v>
      </c>
      <c r="U31" s="76">
        <f>'[1]Balansräkning-3M - Input'!U78</f>
        <v>787.83400000000006</v>
      </c>
      <c r="V31" s="76">
        <f>'[1]Balansräkning-3M - Input'!V78</f>
        <v>788.31999999999994</v>
      </c>
    </row>
    <row r="32" spans="1:22" x14ac:dyDescent="0.35">
      <c r="A32" s="59" t="s">
        <v>87</v>
      </c>
      <c r="B32" s="60">
        <f>'[1]Balansräkning-3M - Input'!B79</f>
        <v>1814.893</v>
      </c>
      <c r="C32" s="60">
        <f>'[1]Balansräkning-3M - Input'!C79</f>
        <v>1846.4110000000001</v>
      </c>
      <c r="D32" s="60">
        <f>'[1]Balansräkning-3M - Input'!D79</f>
        <v>1826.463</v>
      </c>
      <c r="E32" s="60">
        <f>'[1]Balansräkning-3M - Input'!E79</f>
        <v>1827.329</v>
      </c>
      <c r="F32" s="60">
        <f>'[1]Balansräkning-3M - Input'!F79</f>
        <v>1838.7270000000001</v>
      </c>
      <c r="G32" s="60">
        <f>'[1]Balansräkning-3M - Input'!G79</f>
        <v>1858.4</v>
      </c>
      <c r="H32" s="60">
        <f>'[1]Balansräkning-3M - Input'!H79</f>
        <v>1888.7792300000001</v>
      </c>
      <c r="I32" s="60">
        <f>'[1]Balansräkning-3M - Input'!I79</f>
        <v>1778.5</v>
      </c>
      <c r="J32" s="60">
        <f>'[1]Balansräkning-3M - Input'!J79</f>
        <v>1804.5</v>
      </c>
      <c r="K32" s="60">
        <f>'[1]Balansräkning-3M - Input'!K79</f>
        <v>1922.8</v>
      </c>
      <c r="L32" s="60">
        <f>'[1]Balansräkning-3M - Input'!L79</f>
        <v>1905.8999999999996</v>
      </c>
      <c r="M32" s="60">
        <f>'[1]Balansräkning-3M - Input'!M79</f>
        <v>1798.2</v>
      </c>
      <c r="N32" s="60">
        <f>'[1]Balansräkning-3M - Input'!N79</f>
        <v>1722.2</v>
      </c>
      <c r="O32" s="60">
        <f>'[1]Balansräkning-3M - Input'!O79</f>
        <v>1780.6000000000001</v>
      </c>
      <c r="P32" s="60">
        <f>'[1]Balansräkning-3M - Input'!P79</f>
        <v>1785.2</v>
      </c>
      <c r="Q32" s="60">
        <f>'[1]Balansräkning-3M - Input'!Q79</f>
        <v>1731.4</v>
      </c>
      <c r="R32" s="60">
        <f>'[1]Balansräkning-3M - Input'!R79</f>
        <v>1594.8000000000002</v>
      </c>
      <c r="S32" s="60">
        <f>'[1]Balansräkning-3M - Input'!S79</f>
        <v>1526.8</v>
      </c>
      <c r="T32" s="60">
        <f>'[1]Balansräkning-3M - Input'!T79</f>
        <v>1544.3609999999999</v>
      </c>
      <c r="U32" s="60">
        <f>'[1]Balansräkning-3M - Input'!U79</f>
        <v>1369.7270000000001</v>
      </c>
      <c r="V32" s="60">
        <f>'[1]Balansräkning-3M - Input'!V79</f>
        <v>1384.52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85ADC6A08C747A1382F299D539BEE" ma:contentTypeVersion="15" ma:contentTypeDescription="Create a new document." ma:contentTypeScope="" ma:versionID="c5b1946b8a283e191558b60889c4187b">
  <xsd:schema xmlns:xsd="http://www.w3.org/2001/XMLSchema" xmlns:xs="http://www.w3.org/2001/XMLSchema" xmlns:p="http://schemas.microsoft.com/office/2006/metadata/properties" xmlns:ns2="24a9ee3b-7b04-4655-8135-77fb2b22efed" xmlns:ns3="4cf4d002-adfb-4727-8546-515323896b46" targetNamespace="http://schemas.microsoft.com/office/2006/metadata/properties" ma:root="true" ma:fieldsID="1704730fb1533cfaf38aa481cb2c3658" ns2:_="" ns3:_="">
    <xsd:import namespace="24a9ee3b-7b04-4655-8135-77fb2b22efed"/>
    <xsd:import namespace="4cf4d002-adfb-4727-8546-515323896b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a9ee3b-7b04-4655-8135-77fb2b22e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eb3f98a-fdd8-46e3-8955-b1b00a1995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4d002-adfb-4727-8546-515323896b4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2f4691d-9e84-4849-98d6-92f394e3dfce}" ma:internalName="TaxCatchAll" ma:showField="CatchAllData" ma:web="4cf4d002-adfb-4727-8546-515323896b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a9ee3b-7b04-4655-8135-77fb2b22efed">
      <Terms xmlns="http://schemas.microsoft.com/office/infopath/2007/PartnerControls"/>
    </lcf76f155ced4ddcb4097134ff3c332f>
    <TaxCatchAll xmlns="4cf4d002-adfb-4727-8546-515323896b46" xsi:nil="true"/>
  </documentManagement>
</p:properties>
</file>

<file path=customXml/itemProps1.xml><?xml version="1.0" encoding="utf-8"?>
<ds:datastoreItem xmlns:ds="http://schemas.openxmlformats.org/officeDocument/2006/customXml" ds:itemID="{9985959E-A5F7-41BB-B717-43EC64028F8F}"/>
</file>

<file path=customXml/itemProps2.xml><?xml version="1.0" encoding="utf-8"?>
<ds:datastoreItem xmlns:ds="http://schemas.openxmlformats.org/officeDocument/2006/customXml" ds:itemID="{C9698938-342E-4505-9AF0-6751B4BB90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2A31A-E593-4FB5-8788-6F3BC292689D}">
  <ds:schemaRefs>
    <ds:schemaRef ds:uri="http://schemas.microsoft.com/office/2006/metadata/properties"/>
    <ds:schemaRef ds:uri="http://schemas.microsoft.com/office/infopath/2007/PartnerControls"/>
    <ds:schemaRef ds:uri="24a9ee3b-7b04-4655-8135-77fb2b22efed"/>
    <ds:schemaRef ds:uri="4cf4d002-adfb-4727-8546-515323896b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24</vt:i4>
      </vt:variant>
    </vt:vector>
  </HeadingPairs>
  <TitlesOfParts>
    <vt:vector size="24" baseType="lpstr">
      <vt:lpstr>Resultat</vt:lpstr>
      <vt:lpstr>Income Statement</vt:lpstr>
      <vt:lpstr>Resultat-3M</vt:lpstr>
      <vt:lpstr>Income Statement-3M</vt:lpstr>
      <vt:lpstr>Resultat-YTD</vt:lpstr>
      <vt:lpstr>Income Statement-YTD</vt:lpstr>
      <vt:lpstr>Balansräkning</vt:lpstr>
      <vt:lpstr>Balance Sheet</vt:lpstr>
      <vt:lpstr>Balansräkning-3M</vt:lpstr>
      <vt:lpstr>Balance Sheet-3M</vt:lpstr>
      <vt:lpstr>Eget kapital</vt:lpstr>
      <vt:lpstr>Change Equity</vt:lpstr>
      <vt:lpstr>Eget kapital-3M</vt:lpstr>
      <vt:lpstr>Change Equity-3M</vt:lpstr>
      <vt:lpstr>Kassaflöde</vt:lpstr>
      <vt:lpstr>Cash Flow</vt:lpstr>
      <vt:lpstr>Kassaflöde-3M</vt:lpstr>
      <vt:lpstr>Cash Flow-3M</vt:lpstr>
      <vt:lpstr>Kassaflöde-YTD</vt:lpstr>
      <vt:lpstr>Cash Flow-YTD</vt:lpstr>
      <vt:lpstr>Finansiella mål</vt:lpstr>
      <vt:lpstr>Financial targets</vt:lpstr>
      <vt:lpstr>Finansiella mål - R12m</vt:lpstr>
      <vt:lpstr>Financial targets - R12m</vt:lpstr>
    </vt:vector>
  </TitlesOfParts>
  <Company>FM Mattsson Mora Group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Einarsson, Johny</dc:creator>
  <cp:lastModifiedBy>Hamill-Keays, Anna-Lena</cp:lastModifiedBy>
  <dcterms:created xsi:type="dcterms:W3CDTF">2024-04-19T13:11:42Z</dcterms:created>
  <dcterms:modified xsi:type="dcterms:W3CDTF">2025-11-04T10:11:33Z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0x01010011485ADC6A08C747A1382F299D539BEE</vt:lpwstr>
  </property>
  <property fmtid="{D5CDD505-2E9C-101B-9397-08002B2CF9AE}" pid="3" name="MediaServiceImageTags">
    <vt:lpwstr/>
  </property>
</Properties>
</file>